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aikatsu-server\企画部\2.安全部門\ZZZZ.安全書式管理\03.労務安全関係提出書類\"/>
    </mc:Choice>
  </mc:AlternateContent>
  <bookViews>
    <workbookView xWindow="7605" yWindow="870" windowWidth="7680" windowHeight="8730" tabRatio="634"/>
  </bookViews>
  <sheets>
    <sheet name="お知らせ" sheetId="90" r:id="rId1"/>
    <sheet name="D.入力" sheetId="9" r:id="rId2"/>
    <sheet name="基本" sheetId="10" r:id="rId3"/>
    <sheet name="目次" sheetId="11" r:id="rId4"/>
    <sheet name="事業主ﾊﾟﾄ" sheetId="12" r:id="rId5"/>
    <sheet name="ﾁｪｯｸ" sheetId="31" r:id="rId6"/>
    <sheet name="誓約書" sheetId="15" r:id="rId7"/>
    <sheet name="通知書" sheetId="8" r:id="rId8"/>
    <sheet name="請負通知" sheetId="39" r:id="rId9"/>
    <sheet name="届出書一次" sheetId="43" r:id="rId10"/>
    <sheet name="届出書二次以降" sheetId="62" r:id="rId11"/>
    <sheet name="届出書個人事業主" sheetId="63" r:id="rId12"/>
    <sheet name="外国人就労チェック" sheetId="91" r:id="rId13"/>
    <sheet name="外国人建設就労" sheetId="92" r:id="rId14"/>
    <sheet name="外国人就労届" sheetId="94" r:id="rId15"/>
    <sheet name="下請負業者編成表" sheetId="2" r:id="rId16"/>
    <sheet name="作業員名簿" sheetId="64" r:id="rId17"/>
    <sheet name="年少者" sheetId="19" r:id="rId18"/>
    <sheet name="資格(1)" sheetId="16" r:id="rId19"/>
    <sheet name="資格(2)" sheetId="17" r:id="rId20"/>
    <sheet name="資格(3)" sheetId="18" r:id="rId21"/>
    <sheet name="通勤車両" sheetId="20" r:id="rId22"/>
    <sheet name="持込基準" sheetId="21" r:id="rId23"/>
    <sheet name="持込(ｸ)" sheetId="22" r:id="rId24"/>
    <sheet name="持込(電)" sheetId="24" r:id="rId25"/>
    <sheet name="危険物" sheetId="30" r:id="rId26"/>
    <sheet name="有機溶剤" sheetId="34" r:id="rId27"/>
    <sheet name="火気使用" sheetId="26" r:id="rId28"/>
    <sheet name="安全計画" sheetId="33" r:id="rId29"/>
    <sheet name="作業手順書" sheetId="53" r:id="rId30"/>
    <sheet name="緊急連絡網" sheetId="13" r:id="rId31"/>
    <sheet name="送出教育" sheetId="81" r:id="rId32"/>
    <sheet name="職長職務R02" sheetId="97" r:id="rId33"/>
    <sheet name="初めて" sheetId="95" r:id="rId34"/>
    <sheet name="新規入場" sheetId="89" r:id="rId35"/>
    <sheet name="ｽﾎﾟｯﾄ注意" sheetId="88" r:id="rId36"/>
    <sheet name="ｽﾎﾟｯﾄ教育届" sheetId="87" r:id="rId37"/>
    <sheet name="RKY" sheetId="65" r:id="rId38"/>
    <sheet name="事業主" sheetId="50" r:id="rId39"/>
    <sheet name="職長" sheetId="51" r:id="rId40"/>
  </sheets>
  <externalReferences>
    <externalReference r:id="rId41"/>
  </externalReferences>
  <definedNames>
    <definedName name="_xlnm.Print_Area" localSheetId="1">D.入力!$A$1:$G$40</definedName>
    <definedName name="_xlnm.Print_Area" localSheetId="37">RKY!$A$1:$S$36</definedName>
    <definedName name="_xlnm.Print_Area" localSheetId="0">お知らせ!$A$1:$F$49</definedName>
    <definedName name="_xlnm.Print_Area" localSheetId="36">ｽﾎﾟｯﾄ教育届!$A$1:$U$50,ｽﾎﾟｯﾄ教育届!$V$51:$AF$91</definedName>
    <definedName name="_xlnm.Print_Area" localSheetId="35">ｽﾎﾟｯﾄ注意!$A$1:$C$38</definedName>
    <definedName name="_xlnm.Print_Area" localSheetId="5">ﾁｪｯｸ!$A$1:$D$42</definedName>
    <definedName name="_xlnm.Print_Area" localSheetId="28">安全計画!$A$1:$V$70</definedName>
    <definedName name="_xlnm.Print_Area" localSheetId="15">下請負業者編成表!$A$1:$Q$42</definedName>
    <definedName name="_xlnm.Print_Area" localSheetId="27">火気使用!$A$1:$L$37</definedName>
    <definedName name="_xlnm.Print_Area" localSheetId="13">外国人建設就労!$A$1:$N$56</definedName>
    <definedName name="_xlnm.Print_Area" localSheetId="12">外国人就労チェック!$A$1:$T$36</definedName>
    <definedName name="_xlnm.Print_Area" localSheetId="14">外国人就労届!$A$1:$H$45</definedName>
    <definedName name="_xlnm.Print_Area" localSheetId="25">危険物!$A$1:$J$44</definedName>
    <definedName name="_xlnm.Print_Area" localSheetId="2">基本!$A$1:$K$37</definedName>
    <definedName name="_xlnm.Print_Area" localSheetId="30">緊急連絡網!$A$1:$F$37</definedName>
    <definedName name="_xlnm.Print_Area" localSheetId="16">作業員名簿!$A$1:$V$260</definedName>
    <definedName name="_xlnm.Print_Area" localSheetId="29">作業手順書!$A$1:$N$148</definedName>
    <definedName name="_xlnm.Print_Area" localSheetId="18">'資格(1)'!$A$1:$I$73</definedName>
    <definedName name="_xlnm.Print_Area" localSheetId="19">'資格(2)'!$A$1:$K$73</definedName>
    <definedName name="_xlnm.Print_Area" localSheetId="20">'資格(3)'!$A$1:$B$37</definedName>
    <definedName name="_xlnm.Print_Area" localSheetId="38">事業主!$A$1:$I$34</definedName>
    <definedName name="_xlnm.Print_Area" localSheetId="4">事業主ﾊﾟﾄ!$A$1:$C$24</definedName>
    <definedName name="_xlnm.Print_Area" localSheetId="23">'持込(ｸ)'!$A$1:$O$42</definedName>
    <definedName name="_xlnm.Print_Area" localSheetId="24">'持込(電)'!$A$1:$K$46</definedName>
    <definedName name="_xlnm.Print_Area" localSheetId="22">持込基準!$A$1:$B$156</definedName>
    <definedName name="_xlnm.Print_Area" localSheetId="33">初めて!$A$1:$E$33</definedName>
    <definedName name="_xlnm.Print_Area" localSheetId="39">職長!$A$1:$H$41</definedName>
    <definedName name="_xlnm.Print_Area" localSheetId="32">職長職務R02!$A$1:$E$114</definedName>
    <definedName name="_xlnm.Print_Area" localSheetId="34">新規入場!$A$1:$Q$41,新規入場!$R$43:$AC$98</definedName>
    <definedName name="_xlnm.Print_Area" localSheetId="6">誓約書!$A$1:$H$123</definedName>
    <definedName name="_xlnm.Print_Area" localSheetId="8">請負通知!$A$1:$O$44</definedName>
    <definedName name="_xlnm.Print_Area" localSheetId="31">送出教育!$A$1:$J$47</definedName>
    <definedName name="_xlnm.Print_Area" localSheetId="21">通勤車両!$A$1:$J$68</definedName>
    <definedName name="_xlnm.Print_Area" localSheetId="7">通知書!$A$1:$J$30</definedName>
    <definedName name="_xlnm.Print_Area" localSheetId="9">届出書一次!$A$1:$AG$65</definedName>
    <definedName name="_xlnm.Print_Area" localSheetId="11">届出書個人事業主!$A$1:$X$67</definedName>
    <definedName name="_xlnm.Print_Area" localSheetId="10">届出書二次以降!$A$1:$AG$65</definedName>
    <definedName name="_xlnm.Print_Area" localSheetId="17">年少者!$A$1:$R$62</definedName>
    <definedName name="_xlnm.Print_Area" localSheetId="3">目次!$A$1:$E$46</definedName>
    <definedName name="_xlnm.Print_Area" localSheetId="26">有機溶剤!$A$1:$J$42</definedName>
    <definedName name="_xlnm.Print_Titles" localSheetId="29">作業手順書!$16:$17</definedName>
  </definedNames>
  <calcPr calcId="152511"/>
</workbook>
</file>

<file path=xl/calcChain.xml><?xml version="1.0" encoding="utf-8"?>
<calcChain xmlns="http://schemas.openxmlformats.org/spreadsheetml/2006/main">
  <c r="G43" i="92" l="1"/>
  <c r="M1" i="62"/>
  <c r="M1" i="43"/>
  <c r="M13" i="43" l="1"/>
  <c r="D32" i="95" l="1"/>
  <c r="G16" i="94"/>
  <c r="G14" i="94"/>
  <c r="G13" i="94"/>
  <c r="G12" i="94"/>
  <c r="G10" i="94"/>
  <c r="G9" i="94"/>
  <c r="B12" i="94"/>
  <c r="B10" i="94"/>
  <c r="D10" i="92"/>
  <c r="E23" i="92"/>
  <c r="E22" i="92"/>
  <c r="D13" i="92"/>
  <c r="D8" i="92"/>
  <c r="G17" i="94"/>
  <c r="G11" i="94"/>
  <c r="M38" i="92"/>
  <c r="I38" i="92"/>
  <c r="F38" i="92"/>
  <c r="D2" i="87"/>
  <c r="C2" i="89"/>
  <c r="H7" i="81"/>
  <c r="H6" i="81"/>
  <c r="D4" i="81"/>
  <c r="A3" i="81"/>
  <c r="N18" i="81"/>
  <c r="T4" i="64"/>
  <c r="M14" i="39"/>
  <c r="C4" i="64"/>
  <c r="C160" i="64" s="1"/>
  <c r="C212" i="64"/>
  <c r="H39" i="20"/>
  <c r="H37" i="20"/>
  <c r="H36" i="20"/>
  <c r="H35" i="20"/>
  <c r="B36" i="20"/>
  <c r="B35" i="20"/>
  <c r="E3" i="19"/>
  <c r="T108" i="64"/>
  <c r="E19" i="63"/>
  <c r="E15" i="62"/>
  <c r="O2" i="39"/>
  <c r="M1" i="63"/>
  <c r="H9" i="53"/>
  <c r="D9" i="53"/>
  <c r="M2" i="2"/>
  <c r="E38" i="39"/>
  <c r="E37" i="39"/>
  <c r="H4" i="15"/>
  <c r="C4" i="65"/>
  <c r="C2" i="65"/>
  <c r="R11" i="65"/>
  <c r="R10" i="65"/>
  <c r="R9" i="65"/>
  <c r="R8" i="65"/>
  <c r="R7" i="65"/>
  <c r="O6" i="64"/>
  <c r="O214" i="64" s="1"/>
  <c r="O110" i="64"/>
  <c r="C5" i="64"/>
  <c r="C213" i="64"/>
  <c r="C57" i="64"/>
  <c r="G246" i="64"/>
  <c r="G243" i="64"/>
  <c r="G240" i="64"/>
  <c r="G237" i="64"/>
  <c r="G234" i="64"/>
  <c r="G231" i="64"/>
  <c r="G228" i="64"/>
  <c r="G225" i="64"/>
  <c r="G222" i="64"/>
  <c r="G194" i="64"/>
  <c r="G191" i="64"/>
  <c r="G188" i="64"/>
  <c r="G185" i="64"/>
  <c r="G182" i="64"/>
  <c r="G179" i="64"/>
  <c r="G176" i="64"/>
  <c r="G173" i="64"/>
  <c r="G170" i="64"/>
  <c r="G142" i="64"/>
  <c r="G139" i="64"/>
  <c r="G136" i="64"/>
  <c r="G133" i="64"/>
  <c r="G130" i="64"/>
  <c r="G127" i="64"/>
  <c r="G124" i="64"/>
  <c r="G121" i="64"/>
  <c r="G118" i="64"/>
  <c r="G90" i="64"/>
  <c r="G87" i="64"/>
  <c r="G84" i="64"/>
  <c r="G81" i="64"/>
  <c r="G78" i="64"/>
  <c r="G75" i="64"/>
  <c r="G72" i="64"/>
  <c r="G69" i="64"/>
  <c r="G66" i="64"/>
  <c r="G38" i="64"/>
  <c r="G35" i="64"/>
  <c r="G32" i="64"/>
  <c r="G29" i="64"/>
  <c r="G26" i="64"/>
  <c r="G23" i="64"/>
  <c r="G20" i="64"/>
  <c r="G17" i="64"/>
  <c r="G14" i="64"/>
  <c r="S3" i="63"/>
  <c r="F39" i="63"/>
  <c r="F38" i="63"/>
  <c r="F35" i="63"/>
  <c r="F34" i="63"/>
  <c r="F32" i="63"/>
  <c r="E8" i="63"/>
  <c r="F29" i="62"/>
  <c r="F35" i="62"/>
  <c r="F33" i="62"/>
  <c r="F32" i="62"/>
  <c r="F31" i="62"/>
  <c r="F30" i="62"/>
  <c r="E8" i="62"/>
  <c r="T6" i="62"/>
  <c r="F41" i="43"/>
  <c r="F42" i="43"/>
  <c r="G36" i="43"/>
  <c r="A4" i="31"/>
  <c r="C6" i="31"/>
  <c r="C7" i="31"/>
  <c r="C8" i="31"/>
  <c r="D3" i="33"/>
  <c r="R4" i="33"/>
  <c r="D6" i="33"/>
  <c r="R8" i="33"/>
  <c r="AF19" i="33"/>
  <c r="D19" i="33" s="1"/>
  <c r="E19" i="33" s="1"/>
  <c r="AG19" i="33"/>
  <c r="AH19" i="33" s="1"/>
  <c r="D56" i="33"/>
  <c r="D57" i="33"/>
  <c r="D59" i="33"/>
  <c r="D60" i="33"/>
  <c r="D61" i="33"/>
  <c r="G61" i="33"/>
  <c r="E5" i="2"/>
  <c r="K5" i="2"/>
  <c r="K6" i="2"/>
  <c r="K7" i="2"/>
  <c r="K8" i="2"/>
  <c r="K9" i="2"/>
  <c r="G10" i="2"/>
  <c r="L10" i="2"/>
  <c r="D6" i="26"/>
  <c r="D8" i="26"/>
  <c r="I34" i="26"/>
  <c r="C7" i="30"/>
  <c r="G7" i="30"/>
  <c r="C9" i="30"/>
  <c r="A1" i="13"/>
  <c r="B10" i="13"/>
  <c r="B11" i="13"/>
  <c r="B12" i="13"/>
  <c r="B15" i="13"/>
  <c r="B17" i="13"/>
  <c r="D3" i="53"/>
  <c r="K18" i="53"/>
  <c r="L18" i="53"/>
  <c r="K19" i="53"/>
  <c r="L19" i="53"/>
  <c r="K20" i="53"/>
  <c r="L20" i="53"/>
  <c r="K21" i="53"/>
  <c r="L21" i="53"/>
  <c r="K22" i="53"/>
  <c r="L22" i="53"/>
  <c r="K23" i="53"/>
  <c r="L23" i="53"/>
  <c r="K24" i="53"/>
  <c r="L24" i="53"/>
  <c r="K25" i="53"/>
  <c r="L25" i="53"/>
  <c r="K26" i="53"/>
  <c r="L26" i="53"/>
  <c r="K27" i="53"/>
  <c r="L27" i="53"/>
  <c r="K28" i="53"/>
  <c r="L28" i="53"/>
  <c r="K29" i="53"/>
  <c r="L29" i="53"/>
  <c r="K30" i="53"/>
  <c r="L30" i="53"/>
  <c r="K31" i="53"/>
  <c r="L31" i="53"/>
  <c r="K32" i="53"/>
  <c r="L32" i="53"/>
  <c r="K33" i="53"/>
  <c r="L33" i="53"/>
  <c r="K34" i="53"/>
  <c r="L34" i="53"/>
  <c r="K35" i="53"/>
  <c r="L35" i="53"/>
  <c r="K36" i="53"/>
  <c r="L36" i="53"/>
  <c r="K37" i="53"/>
  <c r="L37" i="53"/>
  <c r="K38" i="53"/>
  <c r="L38" i="53"/>
  <c r="K39" i="53"/>
  <c r="L39" i="53"/>
  <c r="K40" i="53"/>
  <c r="L40" i="53"/>
  <c r="K41" i="53"/>
  <c r="L41" i="53"/>
  <c r="K42" i="53"/>
  <c r="L42" i="53"/>
  <c r="K43" i="53"/>
  <c r="L43" i="53"/>
  <c r="K44" i="53"/>
  <c r="L44" i="53"/>
  <c r="K45" i="53"/>
  <c r="L45" i="53"/>
  <c r="K46" i="53"/>
  <c r="L46" i="53"/>
  <c r="K47" i="53"/>
  <c r="L47" i="53"/>
  <c r="K48" i="53"/>
  <c r="L48" i="53"/>
  <c r="K49" i="53"/>
  <c r="L49" i="53"/>
  <c r="K50" i="53"/>
  <c r="L50" i="53"/>
  <c r="K51" i="53"/>
  <c r="L51" i="53"/>
  <c r="K52" i="53"/>
  <c r="L52" i="53"/>
  <c r="K53" i="53"/>
  <c r="L53" i="53"/>
  <c r="K54" i="53"/>
  <c r="L54" i="53"/>
  <c r="K55" i="53"/>
  <c r="L55" i="53"/>
  <c r="K56" i="53"/>
  <c r="L56" i="53"/>
  <c r="K57" i="53"/>
  <c r="L57" i="53"/>
  <c r="K58" i="53"/>
  <c r="L58" i="53"/>
  <c r="K59" i="53"/>
  <c r="L59" i="53"/>
  <c r="K60" i="53"/>
  <c r="L60" i="53"/>
  <c r="K61" i="53"/>
  <c r="L61" i="53"/>
  <c r="K62" i="53"/>
  <c r="L62" i="53"/>
  <c r="K63" i="53"/>
  <c r="L63" i="53"/>
  <c r="K64" i="53"/>
  <c r="L64" i="53"/>
  <c r="K65" i="53"/>
  <c r="L65" i="53"/>
  <c r="K66" i="53"/>
  <c r="L66" i="53"/>
  <c r="K67" i="53"/>
  <c r="L67" i="53"/>
  <c r="K68" i="53"/>
  <c r="L68" i="53"/>
  <c r="K69" i="53"/>
  <c r="L69" i="53"/>
  <c r="K70" i="53"/>
  <c r="L70" i="53"/>
  <c r="K71" i="53"/>
  <c r="L71" i="53"/>
  <c r="K72" i="53"/>
  <c r="L72" i="53"/>
  <c r="K73" i="53"/>
  <c r="L73" i="53"/>
  <c r="K74" i="53"/>
  <c r="L74" i="53"/>
  <c r="K75" i="53"/>
  <c r="L75" i="53"/>
  <c r="K76" i="53"/>
  <c r="L76" i="53"/>
  <c r="K77" i="53"/>
  <c r="L77" i="53"/>
  <c r="K78" i="53"/>
  <c r="L78" i="53"/>
  <c r="K79" i="53"/>
  <c r="L79" i="53"/>
  <c r="K80" i="53"/>
  <c r="L80" i="53"/>
  <c r="K81" i="53"/>
  <c r="L81" i="53"/>
  <c r="K82" i="53"/>
  <c r="L82" i="53"/>
  <c r="K83" i="53"/>
  <c r="L83" i="53"/>
  <c r="K84" i="53"/>
  <c r="L84" i="53"/>
  <c r="K85" i="53"/>
  <c r="L85" i="53"/>
  <c r="K86" i="53"/>
  <c r="L86" i="53"/>
  <c r="K87" i="53"/>
  <c r="L87" i="53"/>
  <c r="K88" i="53"/>
  <c r="L88" i="53"/>
  <c r="K89" i="53"/>
  <c r="L89" i="53"/>
  <c r="K90" i="53"/>
  <c r="L90" i="53"/>
  <c r="K91" i="53"/>
  <c r="L91" i="53"/>
  <c r="K92" i="53"/>
  <c r="L92" i="53"/>
  <c r="K93" i="53"/>
  <c r="L93" i="53"/>
  <c r="K94" i="53"/>
  <c r="L94" i="53"/>
  <c r="K95" i="53"/>
  <c r="L95" i="53"/>
  <c r="K96" i="53"/>
  <c r="L96" i="53"/>
  <c r="K97" i="53"/>
  <c r="L97" i="53"/>
  <c r="K98" i="53"/>
  <c r="L98" i="53"/>
  <c r="K99" i="53"/>
  <c r="L99" i="53"/>
  <c r="K100" i="53"/>
  <c r="L100" i="53"/>
  <c r="K101" i="53"/>
  <c r="L101" i="53"/>
  <c r="K102" i="53"/>
  <c r="L102" i="53"/>
  <c r="K103" i="53"/>
  <c r="L103" i="53"/>
  <c r="K104" i="53"/>
  <c r="L104" i="53"/>
  <c r="K105" i="53"/>
  <c r="L105" i="53"/>
  <c r="K106" i="53"/>
  <c r="L106" i="53"/>
  <c r="K107" i="53"/>
  <c r="L107" i="53"/>
  <c r="K108" i="53"/>
  <c r="L108" i="53"/>
  <c r="K109" i="53"/>
  <c r="L109" i="53"/>
  <c r="K110" i="53"/>
  <c r="L110" i="53"/>
  <c r="K111" i="53"/>
  <c r="L111" i="53"/>
  <c r="K112" i="53"/>
  <c r="L112" i="53"/>
  <c r="K113" i="53"/>
  <c r="L113" i="53"/>
  <c r="K114" i="53"/>
  <c r="L114" i="53"/>
  <c r="K115" i="53"/>
  <c r="L115" i="53"/>
  <c r="K116" i="53"/>
  <c r="L116" i="53"/>
  <c r="K117" i="53"/>
  <c r="L117" i="53"/>
  <c r="K118" i="53"/>
  <c r="L118" i="53"/>
  <c r="K119" i="53"/>
  <c r="L119" i="53"/>
  <c r="K120" i="53"/>
  <c r="L120" i="53"/>
  <c r="K121" i="53"/>
  <c r="L121" i="53"/>
  <c r="K122" i="53"/>
  <c r="L122" i="53"/>
  <c r="K123" i="53"/>
  <c r="L123" i="53"/>
  <c r="K124" i="53"/>
  <c r="L124" i="53"/>
  <c r="K125" i="53"/>
  <c r="L125" i="53"/>
  <c r="K126" i="53"/>
  <c r="L126" i="53"/>
  <c r="K127" i="53"/>
  <c r="L127" i="53"/>
  <c r="K128" i="53"/>
  <c r="L128" i="53"/>
  <c r="K129" i="53"/>
  <c r="L129" i="53"/>
  <c r="K130" i="53"/>
  <c r="L130" i="53"/>
  <c r="K131" i="53"/>
  <c r="L131" i="53"/>
  <c r="K132" i="53"/>
  <c r="L132" i="53"/>
  <c r="K133" i="53"/>
  <c r="L133" i="53"/>
  <c r="K134" i="53"/>
  <c r="L134" i="53"/>
  <c r="K135" i="53"/>
  <c r="L135" i="53"/>
  <c r="K136" i="53"/>
  <c r="L136" i="53"/>
  <c r="K137" i="53"/>
  <c r="L137" i="53"/>
  <c r="K138" i="53"/>
  <c r="L138" i="53"/>
  <c r="K139" i="53"/>
  <c r="L139" i="53"/>
  <c r="K140" i="53"/>
  <c r="L140" i="53"/>
  <c r="K141" i="53"/>
  <c r="L141" i="53"/>
  <c r="K142" i="53"/>
  <c r="L142" i="53"/>
  <c r="K143" i="53"/>
  <c r="L143" i="53"/>
  <c r="K144" i="53"/>
  <c r="L144" i="53"/>
  <c r="K145" i="53"/>
  <c r="L145" i="53"/>
  <c r="K146" i="53"/>
  <c r="L146" i="53"/>
  <c r="K147" i="53"/>
  <c r="L147" i="53"/>
  <c r="C3" i="50"/>
  <c r="C4" i="50"/>
  <c r="D9" i="22"/>
  <c r="K9" i="22"/>
  <c r="D11" i="22"/>
  <c r="A40" i="22"/>
  <c r="C9" i="24"/>
  <c r="H9" i="24"/>
  <c r="C11" i="24"/>
  <c r="A44" i="24"/>
  <c r="B2" i="51"/>
  <c r="B8" i="15"/>
  <c r="D10" i="15"/>
  <c r="G12" i="15"/>
  <c r="G14" i="15"/>
  <c r="G16" i="15"/>
  <c r="M8" i="39"/>
  <c r="M9" i="39"/>
  <c r="M10" i="39"/>
  <c r="M11" i="39"/>
  <c r="M13" i="39"/>
  <c r="D16" i="39"/>
  <c r="D17" i="39"/>
  <c r="I17" i="39"/>
  <c r="N17" i="39"/>
  <c r="E18" i="39"/>
  <c r="M18" i="39"/>
  <c r="E19" i="39"/>
  <c r="D22" i="39"/>
  <c r="G22" i="39"/>
  <c r="H22" i="39"/>
  <c r="I22" i="39"/>
  <c r="K22" i="39"/>
  <c r="M22" i="39"/>
  <c r="O22" i="39"/>
  <c r="D24" i="39"/>
  <c r="G24" i="39"/>
  <c r="H24" i="39"/>
  <c r="I24" i="39"/>
  <c r="K24" i="39"/>
  <c r="M24" i="39"/>
  <c r="O24" i="39"/>
  <c r="E27" i="39"/>
  <c r="N27" i="39"/>
  <c r="N29" i="39"/>
  <c r="E30" i="39"/>
  <c r="N31" i="39"/>
  <c r="N33" i="39"/>
  <c r="E33" i="39"/>
  <c r="N35" i="39"/>
  <c r="N36" i="39"/>
  <c r="E35" i="39"/>
  <c r="N37" i="39"/>
  <c r="E36" i="39"/>
  <c r="G3" i="20"/>
  <c r="G4" i="20"/>
  <c r="G5" i="20"/>
  <c r="C38" i="20" s="1"/>
  <c r="J2" i="8"/>
  <c r="I6" i="8"/>
  <c r="E15" i="43" s="1"/>
  <c r="T6" i="43" s="1"/>
  <c r="D24" i="8"/>
  <c r="D25" i="8"/>
  <c r="D26" i="8"/>
  <c r="D9" i="39"/>
  <c r="D27" i="8"/>
  <c r="M7" i="43"/>
  <c r="E8" i="43"/>
  <c r="M8" i="43"/>
  <c r="M9" i="43"/>
  <c r="M10" i="43"/>
  <c r="M12" i="43"/>
  <c r="E17" i="43"/>
  <c r="I17" i="43"/>
  <c r="N17" i="43"/>
  <c r="F19" i="43"/>
  <c r="M19" i="43"/>
  <c r="F21" i="43"/>
  <c r="E25" i="43"/>
  <c r="H25" i="43"/>
  <c r="I25" i="43"/>
  <c r="J25" i="43"/>
  <c r="K25" i="43"/>
  <c r="M25" i="43"/>
  <c r="O25" i="43"/>
  <c r="E27" i="43"/>
  <c r="H27" i="43"/>
  <c r="I27" i="43"/>
  <c r="J27" i="43"/>
  <c r="K27" i="43"/>
  <c r="M27" i="43"/>
  <c r="O27" i="43"/>
  <c r="F29" i="43"/>
  <c r="N29" i="43"/>
  <c r="F30" i="43"/>
  <c r="N31" i="43"/>
  <c r="F31" i="43"/>
  <c r="F32" i="43"/>
  <c r="N33" i="43"/>
  <c r="F33" i="43"/>
  <c r="N36" i="43"/>
  <c r="F35" i="43"/>
  <c r="N38" i="43"/>
  <c r="N39" i="43"/>
  <c r="F37" i="43"/>
  <c r="N41" i="43"/>
  <c r="D4" i="19"/>
  <c r="D6" i="19"/>
  <c r="B14" i="19"/>
  <c r="B16" i="19"/>
  <c r="B18" i="19"/>
  <c r="B20" i="19"/>
  <c r="B22" i="19"/>
  <c r="B24" i="19"/>
  <c r="B50" i="19"/>
  <c r="B52" i="19"/>
  <c r="B54" i="19"/>
  <c r="B56" i="19"/>
  <c r="B58" i="19"/>
  <c r="B60" i="19"/>
  <c r="C8" i="34"/>
  <c r="H8" i="34"/>
  <c r="C10" i="34"/>
  <c r="C109" i="64"/>
  <c r="C161" i="64"/>
  <c r="C56" i="64"/>
  <c r="T56" i="64"/>
  <c r="T212" i="64"/>
  <c r="T160" i="64"/>
  <c r="F19" i="33" l="1"/>
  <c r="AI19" i="33"/>
  <c r="O58" i="64"/>
  <c r="O162" i="64"/>
  <c r="H19" i="33" l="1"/>
  <c r="AJ19" i="33"/>
  <c r="I19" i="33" l="1"/>
  <c r="AK19" i="33"/>
  <c r="J19" i="33" l="1"/>
  <c r="AL19" i="33"/>
  <c r="L19" i="33" l="1"/>
  <c r="AM19" i="33"/>
  <c r="M19" i="33" l="1"/>
  <c r="AN19" i="33"/>
  <c r="O19" i="33" l="1"/>
  <c r="AO19" i="33"/>
  <c r="P19" i="33" l="1"/>
  <c r="AP19" i="33"/>
  <c r="Q19" i="33" l="1"/>
  <c r="AQ19" i="33"/>
  <c r="R19" i="33" l="1"/>
  <c r="AR19" i="33"/>
  <c r="S19" i="33" s="1"/>
</calcChain>
</file>

<file path=xl/comments1.xml><?xml version="1.0" encoding="utf-8"?>
<comments xmlns="http://schemas.openxmlformats.org/spreadsheetml/2006/main">
  <authors>
    <author>株式会社　大勝</author>
  </authors>
  <commentList>
    <comment ref="T3" authorId="0" shapeId="0">
      <text>
        <r>
          <rPr>
            <b/>
            <sz val="12"/>
            <color indexed="81"/>
            <rFont val="ＭＳ Ｐゴシック"/>
            <family val="3"/>
            <charset val="128"/>
          </rPr>
          <t>二次　</t>
        </r>
        <r>
          <rPr>
            <b/>
            <sz val="9"/>
            <color indexed="81"/>
            <rFont val="ＭＳ Ｐゴシック"/>
            <family val="3"/>
            <charset val="128"/>
          </rPr>
          <t>協力業者:</t>
        </r>
        <r>
          <rPr>
            <sz val="9"/>
            <color indexed="81"/>
            <rFont val="ＭＳ Ｐゴシック"/>
            <family val="3"/>
            <charset val="128"/>
          </rPr>
          <t xml:space="preserve">
</t>
        </r>
      </text>
    </comment>
    <comment ref="K6" authorId="0" shapeId="0">
      <text>
        <r>
          <rPr>
            <b/>
            <sz val="12"/>
            <color indexed="81"/>
            <rFont val="ＭＳ Ｐゴシック"/>
            <family val="3"/>
            <charset val="128"/>
          </rPr>
          <t>一次　</t>
        </r>
        <r>
          <rPr>
            <b/>
            <sz val="9"/>
            <color indexed="81"/>
            <rFont val="ＭＳ Ｐゴシック"/>
            <family val="3"/>
            <charset val="128"/>
          </rPr>
          <t>協力業者:</t>
        </r>
        <r>
          <rPr>
            <sz val="9"/>
            <color indexed="81"/>
            <rFont val="ＭＳ Ｐゴシック"/>
            <family val="3"/>
            <charset val="128"/>
          </rPr>
          <t xml:space="preserve">
</t>
        </r>
      </text>
    </comment>
    <comment ref="B13" authorId="0" shapeId="0">
      <text>
        <r>
          <rPr>
            <b/>
            <sz val="12"/>
            <color indexed="81"/>
            <rFont val="ＭＳ Ｐゴシック"/>
            <family val="3"/>
            <charset val="128"/>
          </rPr>
          <t>一次　</t>
        </r>
        <r>
          <rPr>
            <b/>
            <sz val="9"/>
            <color indexed="81"/>
            <rFont val="ＭＳ Ｐゴシック"/>
            <family val="3"/>
            <charset val="128"/>
          </rPr>
          <t>協力業者</t>
        </r>
      </text>
    </comment>
  </commentList>
</comments>
</file>

<file path=xl/comments2.xml><?xml version="1.0" encoding="utf-8"?>
<comments xmlns="http://schemas.openxmlformats.org/spreadsheetml/2006/main">
  <authors>
    <author>株式会社　大勝</author>
  </authors>
  <commentList>
    <comment ref="T3" authorId="0" shapeId="0">
      <text>
        <r>
          <rPr>
            <b/>
            <sz val="12"/>
            <color indexed="81"/>
            <rFont val="ＭＳ Ｐゴシック"/>
            <family val="3"/>
            <charset val="128"/>
          </rPr>
          <t>三次以降　</t>
        </r>
        <r>
          <rPr>
            <b/>
            <sz val="9"/>
            <color indexed="81"/>
            <rFont val="ＭＳ Ｐゴシック"/>
            <family val="3"/>
            <charset val="128"/>
          </rPr>
          <t>協力業者:</t>
        </r>
        <r>
          <rPr>
            <sz val="9"/>
            <color indexed="81"/>
            <rFont val="ＭＳ Ｐゴシック"/>
            <family val="3"/>
            <charset val="128"/>
          </rPr>
          <t xml:space="preserve">
</t>
        </r>
      </text>
    </comment>
    <comment ref="K6" authorId="0" shapeId="0">
      <text>
        <r>
          <rPr>
            <b/>
            <sz val="12"/>
            <color indexed="81"/>
            <rFont val="ＭＳ Ｐゴシック"/>
            <family val="3"/>
            <charset val="128"/>
          </rPr>
          <t>二次以降
　</t>
        </r>
        <r>
          <rPr>
            <b/>
            <sz val="9"/>
            <color indexed="81"/>
            <rFont val="ＭＳ Ｐゴシック"/>
            <family val="3"/>
            <charset val="128"/>
          </rPr>
          <t>協力業者:</t>
        </r>
        <r>
          <rPr>
            <sz val="9"/>
            <color indexed="81"/>
            <rFont val="ＭＳ Ｐゴシック"/>
            <family val="3"/>
            <charset val="128"/>
          </rPr>
          <t xml:space="preserve">
</t>
        </r>
      </text>
    </comment>
    <comment ref="B13" authorId="0" shapeId="0">
      <text>
        <r>
          <rPr>
            <b/>
            <sz val="12"/>
            <color indexed="81"/>
            <rFont val="ＭＳ Ｐゴシック"/>
            <family val="3"/>
            <charset val="128"/>
          </rPr>
          <t>一次　</t>
        </r>
        <r>
          <rPr>
            <b/>
            <sz val="9"/>
            <color indexed="81"/>
            <rFont val="ＭＳ Ｐゴシック"/>
            <family val="3"/>
            <charset val="128"/>
          </rPr>
          <t>協力業者</t>
        </r>
      </text>
    </comment>
  </commentList>
</comments>
</file>

<file path=xl/comments3.xml><?xml version="1.0" encoding="utf-8"?>
<comments xmlns="http://schemas.openxmlformats.org/spreadsheetml/2006/main">
  <authors>
    <author>株式会社　大勝</author>
  </authors>
  <commentList>
    <comment ref="K6" authorId="0" shapeId="0">
      <text>
        <r>
          <rPr>
            <b/>
            <sz val="12"/>
            <color indexed="81"/>
            <rFont val="ＭＳ Ｐゴシック"/>
            <family val="3"/>
            <charset val="128"/>
          </rPr>
          <t>二次以降
　</t>
        </r>
        <r>
          <rPr>
            <b/>
            <sz val="9"/>
            <color indexed="81"/>
            <rFont val="ＭＳ Ｐゴシック"/>
            <family val="3"/>
            <charset val="128"/>
          </rPr>
          <t>協力業者:</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株式会社　大勝</author>
  </authors>
  <commentList>
    <comment ref="K6" authorId="0" shapeId="0">
      <text>
        <r>
          <rPr>
            <b/>
            <sz val="12"/>
            <color indexed="81"/>
            <rFont val="ＭＳ Ｐゴシック"/>
            <family val="3"/>
            <charset val="128"/>
          </rPr>
          <t>二次以降
　</t>
        </r>
        <r>
          <rPr>
            <b/>
            <sz val="9"/>
            <color indexed="81"/>
            <rFont val="ＭＳ Ｐゴシック"/>
            <family val="3"/>
            <charset val="128"/>
          </rPr>
          <t>協力業者:</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株式会社　大勝</author>
  </authors>
  <commentList>
    <comment ref="F8" authorId="0" shapeId="0">
      <text>
        <r>
          <rPr>
            <b/>
            <sz val="12"/>
            <color indexed="81"/>
            <rFont val="ＭＳ Ｐゴシック"/>
            <family val="3"/>
            <charset val="128"/>
          </rPr>
          <t>二次以降
　</t>
        </r>
        <r>
          <rPr>
            <b/>
            <sz val="9"/>
            <color indexed="81"/>
            <rFont val="ＭＳ Ｐゴシック"/>
            <family val="3"/>
            <charset val="128"/>
          </rPr>
          <t>協力業者:</t>
        </r>
        <r>
          <rPr>
            <sz val="9"/>
            <color indexed="81"/>
            <rFont val="ＭＳ Ｐゴシック"/>
            <family val="3"/>
            <charset val="128"/>
          </rPr>
          <t xml:space="preserve">
</t>
        </r>
      </text>
    </comment>
  </commentList>
</comments>
</file>

<file path=xl/sharedStrings.xml><?xml version="1.0" encoding="utf-8"?>
<sst xmlns="http://schemas.openxmlformats.org/spreadsheetml/2006/main" count="5645" uniqueCount="2955">
  <si>
    <t>土砂が崩壊するおそれのある場所又は深さが5メートル以上の地穴における業務。</t>
  </si>
  <si>
    <t>高さが5メートル以上の場所で、墜落により労働者が危害を受けるおそれのあるところにおける業務。</t>
  </si>
  <si>
    <t>足場の組立て、解体又は変更の業務(地上又は床上における補助作業の業務を除く。)</t>
  </si>
  <si>
    <t>胸高直径が35センチメートル以上の立木の伐採の業務。</t>
  </si>
  <si>
    <t>機械集材装置、運材索道等を用いて行う木材の搬出の業務。</t>
  </si>
  <si>
    <t>異常気圧下における業務。</t>
  </si>
  <si>
    <t>さく岩機、鋲打ち機等身体に著しい振動を与える機械器具を用いて行う業務。</t>
  </si>
  <si>
    <t>杭内（ずい道等）での業務。</t>
  </si>
  <si>
    <t>根拠条文</t>
    <rPh sb="0" eb="2">
      <t>コンキョ</t>
    </rPh>
    <rPh sb="2" eb="4">
      <t>ジョウブン</t>
    </rPh>
    <phoneticPr fontId="2"/>
  </si>
  <si>
    <t>区　　分</t>
    <rPh sb="0" eb="1">
      <t>ク</t>
    </rPh>
    <rPh sb="3" eb="4">
      <t>ブン</t>
    </rPh>
    <phoneticPr fontId="2"/>
  </si>
  <si>
    <t>年　　齢</t>
    <rPh sb="0" eb="1">
      <t>トシ</t>
    </rPh>
    <rPh sb="3" eb="4">
      <t>ヨワイ</t>
    </rPh>
    <phoneticPr fontId="2"/>
  </si>
  <si>
    <t>重　　　　量</t>
    <rPh sb="0" eb="1">
      <t>シゲル</t>
    </rPh>
    <rPh sb="5" eb="6">
      <t>リョウ</t>
    </rPh>
    <phoneticPr fontId="2"/>
  </si>
  <si>
    <t>○</t>
    <phoneticPr fontId="2"/>
  </si>
  <si>
    <t>事業所名：</t>
    <phoneticPr fontId="2"/>
  </si>
  <si>
    <t>電話番号</t>
    <phoneticPr fontId="2"/>
  </si>
  <si>
    <t>住　　　所</t>
    <phoneticPr fontId="2"/>
  </si>
  <si>
    <t>ｸﾚｰﾝ(5t以上)</t>
    <rPh sb="7" eb="9">
      <t>イジョウ</t>
    </rPh>
    <phoneticPr fontId="2"/>
  </si>
  <si>
    <t>ｸﾚｰﾝ(5t以上、床上)</t>
    <rPh sb="7" eb="9">
      <t>イジョウ</t>
    </rPh>
    <rPh sb="10" eb="12">
      <t>ユカウエ</t>
    </rPh>
    <phoneticPr fontId="2"/>
  </si>
  <si>
    <t>移動式ｸﾚｰﾝ（5t以上）</t>
    <rPh sb="0" eb="2">
      <t>イドウ</t>
    </rPh>
    <rPh sb="2" eb="3">
      <t>シキ</t>
    </rPh>
    <rPh sb="10" eb="12">
      <t>イジョウ</t>
    </rPh>
    <phoneticPr fontId="2"/>
  </si>
  <si>
    <t>ﾃﾞﾘｯｸ（5t以上）</t>
    <rPh sb="8" eb="10">
      <t>イジョウ</t>
    </rPh>
    <phoneticPr fontId="2"/>
  </si>
  <si>
    <t>小型移動式ｸﾚｰﾝ（1t以上5ｔ未満）</t>
    <rPh sb="0" eb="2">
      <t>コガタ</t>
    </rPh>
    <rPh sb="2" eb="4">
      <t>イドウ</t>
    </rPh>
    <rPh sb="4" eb="5">
      <t>シキ</t>
    </rPh>
    <rPh sb="12" eb="14">
      <t>イジョウ</t>
    </rPh>
    <rPh sb="16" eb="18">
      <t>ミマン</t>
    </rPh>
    <phoneticPr fontId="2"/>
  </si>
  <si>
    <t>床上操作式ｸﾚｰﾝ（5t以上）</t>
    <rPh sb="0" eb="2">
      <t>ユカウエ</t>
    </rPh>
    <rPh sb="2" eb="4">
      <t>ソウサ</t>
    </rPh>
    <rPh sb="4" eb="5">
      <t>シキ</t>
    </rPh>
    <rPh sb="12" eb="14">
      <t>イジョウ</t>
    </rPh>
    <phoneticPr fontId="2"/>
  </si>
  <si>
    <t>小型移動式ｸﾚｰﾝ（0.5t以上1ｔ未満）</t>
    <rPh sb="0" eb="2">
      <t>コガタ</t>
    </rPh>
    <rPh sb="2" eb="4">
      <t>イドウ</t>
    </rPh>
    <rPh sb="4" eb="5">
      <t>シキ</t>
    </rPh>
    <rPh sb="14" eb="16">
      <t>イジョウ</t>
    </rPh>
    <rPh sb="18" eb="20">
      <t>ミマン</t>
    </rPh>
    <phoneticPr fontId="2"/>
  </si>
  <si>
    <t>ｸﾚｰﾝ（0.5ｔ以上5ｔ未満）</t>
    <rPh sb="9" eb="11">
      <t>イジョウ</t>
    </rPh>
    <rPh sb="13" eb="15">
      <t>ミマン</t>
    </rPh>
    <phoneticPr fontId="2"/>
  </si>
  <si>
    <t>ﾃﾞﾘｯｸ（0.5ｔ以上5ｔ未満）</t>
    <rPh sb="10" eb="12">
      <t>イジョウ</t>
    </rPh>
    <rPh sb="14" eb="16">
      <t>ミマン</t>
    </rPh>
    <phoneticPr fontId="2"/>
  </si>
  <si>
    <t>跨線ﾃﾙﾊ（5ｔ以上）</t>
    <rPh sb="0" eb="1">
      <t>マタ</t>
    </rPh>
    <rPh sb="1" eb="2">
      <t>セン</t>
    </rPh>
    <rPh sb="8" eb="10">
      <t>イジョウ</t>
    </rPh>
    <phoneticPr fontId="2"/>
  </si>
  <si>
    <t>玉掛（1ｔ以上）</t>
    <rPh sb="0" eb="1">
      <t>タマ</t>
    </rPh>
    <rPh sb="1" eb="2">
      <t>ガ</t>
    </rPh>
    <rPh sb="5" eb="7">
      <t>イジョウ</t>
    </rPh>
    <phoneticPr fontId="2"/>
  </si>
  <si>
    <t>玉掛（0.5ｔ以上1ｔ未満）</t>
    <rPh sb="0" eb="1">
      <t>タマ</t>
    </rPh>
    <rPh sb="1" eb="2">
      <t>ガ</t>
    </rPh>
    <rPh sb="7" eb="9">
      <t>イジョウ</t>
    </rPh>
    <rPh sb="11" eb="13">
      <t>ミマン</t>
    </rPh>
    <phoneticPr fontId="2"/>
  </si>
  <si>
    <t>建設用ﾘﾌﾄ</t>
    <rPh sb="0" eb="3">
      <t>ケンセツヨウ</t>
    </rPh>
    <phoneticPr fontId="2"/>
  </si>
  <si>
    <t>ｺﾞﾝﾄﾞﾗ操作者</t>
    <rPh sb="6" eb="9">
      <t>ソウサシャ</t>
    </rPh>
    <phoneticPr fontId="2"/>
  </si>
  <si>
    <t>車両系建設機械（掘削）</t>
    <rPh sb="0" eb="2">
      <t>シャリョウ</t>
    </rPh>
    <rPh sb="2" eb="3">
      <t>ケイ</t>
    </rPh>
    <rPh sb="3" eb="5">
      <t>ケンセツ</t>
    </rPh>
    <rPh sb="5" eb="7">
      <t>キカイ</t>
    </rPh>
    <rPh sb="8" eb="10">
      <t>クッサク</t>
    </rPh>
    <phoneticPr fontId="2"/>
  </si>
  <si>
    <t>車両系建設機械（解体）</t>
    <rPh sb="0" eb="2">
      <t>シャリョウ</t>
    </rPh>
    <rPh sb="2" eb="3">
      <t>ケイ</t>
    </rPh>
    <rPh sb="3" eb="5">
      <t>ケンセツ</t>
    </rPh>
    <rPh sb="5" eb="7">
      <t>キカイ</t>
    </rPh>
    <rPh sb="8" eb="10">
      <t>カイタイ</t>
    </rPh>
    <phoneticPr fontId="2"/>
  </si>
  <si>
    <t>車両系建設機械（基礎工事）</t>
    <rPh sb="0" eb="2">
      <t>シャリョウ</t>
    </rPh>
    <rPh sb="2" eb="3">
      <t>ケイ</t>
    </rPh>
    <rPh sb="3" eb="5">
      <t>ケンセツ</t>
    </rPh>
    <rPh sb="5" eb="7">
      <t>キカイ</t>
    </rPh>
    <rPh sb="8" eb="10">
      <t>キソ</t>
    </rPh>
    <rPh sb="10" eb="12">
      <t>コウジ</t>
    </rPh>
    <phoneticPr fontId="2"/>
  </si>
  <si>
    <t>ローラー</t>
    <phoneticPr fontId="2"/>
  </si>
  <si>
    <t>ｺﾝｸﾘｰﾄﾎﾟﾝﾌﾟ車</t>
    <rPh sb="11" eb="12">
      <t>シャ</t>
    </rPh>
    <phoneticPr fontId="2"/>
  </si>
  <si>
    <t>ﾎﾞｰﾘﾝｸﾞマシン</t>
    <phoneticPr fontId="2"/>
  </si>
  <si>
    <t>ﾌｫｰｸﾘﾌﾄ（1ｔ以上）</t>
    <rPh sb="10" eb="12">
      <t>イジョウ</t>
    </rPh>
    <phoneticPr fontId="2"/>
  </si>
  <si>
    <t>ﾌｫｰｸﾘﾌﾄ（1ｔ未満）</t>
    <rPh sb="10" eb="12">
      <t>ミマン</t>
    </rPh>
    <phoneticPr fontId="2"/>
  </si>
  <si>
    <t>ｼｮﾍﾞﾙﾛｰﾀﾞｰ（1ｔ以上）</t>
    <rPh sb="13" eb="15">
      <t>イジョウ</t>
    </rPh>
    <phoneticPr fontId="2"/>
  </si>
  <si>
    <t>不整地運搬車（1ｔ以上）</t>
    <rPh sb="0" eb="2">
      <t>フセイ</t>
    </rPh>
    <rPh sb="2" eb="3">
      <t>チ</t>
    </rPh>
    <rPh sb="3" eb="6">
      <t>ウンパンシャ</t>
    </rPh>
    <rPh sb="9" eb="11">
      <t>イジョウ</t>
    </rPh>
    <phoneticPr fontId="2"/>
  </si>
  <si>
    <t>不整地運搬車（1ｔ未満）</t>
    <rPh sb="0" eb="2">
      <t>フセイ</t>
    </rPh>
    <rPh sb="2" eb="3">
      <t>チ</t>
    </rPh>
    <rPh sb="3" eb="6">
      <t>ウンパンシャ</t>
    </rPh>
    <rPh sb="9" eb="11">
      <t>ミマン</t>
    </rPh>
    <phoneticPr fontId="2"/>
  </si>
  <si>
    <t>大型自動車運転免許</t>
    <rPh sb="0" eb="2">
      <t>オオガタ</t>
    </rPh>
    <rPh sb="2" eb="5">
      <t>ジドウシャ</t>
    </rPh>
    <rPh sb="5" eb="7">
      <t>ウンテン</t>
    </rPh>
    <rPh sb="7" eb="9">
      <t>メンキョ</t>
    </rPh>
    <phoneticPr fontId="2"/>
  </si>
  <si>
    <t>高所作業者（10m以上）</t>
    <rPh sb="0" eb="2">
      <t>コウショ</t>
    </rPh>
    <rPh sb="2" eb="5">
      <t>サギョウシャ</t>
    </rPh>
    <rPh sb="9" eb="11">
      <t>イジョウ</t>
    </rPh>
    <phoneticPr fontId="2"/>
  </si>
  <si>
    <t>高所作業者（10m未満）</t>
    <rPh sb="0" eb="2">
      <t>コウショ</t>
    </rPh>
    <rPh sb="2" eb="5">
      <t>サギョウシャ</t>
    </rPh>
    <rPh sb="9" eb="11">
      <t>ミマン</t>
    </rPh>
    <phoneticPr fontId="2"/>
  </si>
  <si>
    <t>大型特殊</t>
    <rPh sb="0" eb="2">
      <t>オオガタ</t>
    </rPh>
    <rPh sb="2" eb="4">
      <t>トクシュ</t>
    </rPh>
    <phoneticPr fontId="2"/>
  </si>
  <si>
    <t>小型特殊</t>
    <rPh sb="0" eb="2">
      <t>コガタ</t>
    </rPh>
    <rPh sb="2" eb="4">
      <t>トクシュ</t>
    </rPh>
    <phoneticPr fontId="2"/>
  </si>
  <si>
    <t>普通自動車</t>
    <rPh sb="0" eb="2">
      <t>フツウ</t>
    </rPh>
    <rPh sb="2" eb="5">
      <t>ジドウシャ</t>
    </rPh>
    <phoneticPr fontId="2"/>
  </si>
  <si>
    <t>産業用ﾛﾎﾞｯﾄ</t>
    <rPh sb="0" eb="3">
      <t>サンギョウヨウ</t>
    </rPh>
    <phoneticPr fontId="2"/>
  </si>
  <si>
    <t>伐木等作業者（70cm以上９</t>
    <rPh sb="0" eb="2">
      <t>バツボク</t>
    </rPh>
    <rPh sb="2" eb="3">
      <t>トウ</t>
    </rPh>
    <rPh sb="3" eb="6">
      <t>サギョウシャ</t>
    </rPh>
    <rPh sb="11" eb="13">
      <t>イジョウ</t>
    </rPh>
    <phoneticPr fontId="2"/>
  </si>
  <si>
    <t>伐木等作業者（ﾁｪｰﾝｿｰ）</t>
    <rPh sb="0" eb="2">
      <t>バツボク</t>
    </rPh>
    <rPh sb="2" eb="3">
      <t>トウ</t>
    </rPh>
    <rPh sb="3" eb="6">
      <t>サギョウシャ</t>
    </rPh>
    <phoneticPr fontId="2"/>
  </si>
  <si>
    <t>高圧室内作業主任者</t>
    <rPh sb="0" eb="2">
      <t>コウアツ</t>
    </rPh>
    <rPh sb="2" eb="4">
      <t>シツナイ</t>
    </rPh>
    <rPh sb="4" eb="6">
      <t>サギョウ</t>
    </rPh>
    <rPh sb="6" eb="9">
      <t>シュニンシャ</t>
    </rPh>
    <phoneticPr fontId="2"/>
  </si>
  <si>
    <t>加減圧係員</t>
    <rPh sb="0" eb="2">
      <t>カゲン</t>
    </rPh>
    <rPh sb="2" eb="3">
      <t>アツ</t>
    </rPh>
    <rPh sb="3" eb="5">
      <t>カカリイン</t>
    </rPh>
    <phoneticPr fontId="2"/>
  </si>
  <si>
    <t>送排気調節係員</t>
    <rPh sb="0" eb="1">
      <t>ソウ</t>
    </rPh>
    <rPh sb="1" eb="3">
      <t>ハイキ</t>
    </rPh>
    <rPh sb="3" eb="5">
      <t>チョウセツ</t>
    </rPh>
    <rPh sb="5" eb="7">
      <t>カカリイン</t>
    </rPh>
    <phoneticPr fontId="2"/>
  </si>
  <si>
    <t>空気圧縮機運転員</t>
    <rPh sb="0" eb="2">
      <t>クウキ</t>
    </rPh>
    <rPh sb="2" eb="5">
      <t>アッシュクキ</t>
    </rPh>
    <rPh sb="5" eb="8">
      <t>ウンテンイン</t>
    </rPh>
    <phoneticPr fontId="2"/>
  </si>
  <si>
    <t>潜水用送気調節係員</t>
    <rPh sb="0" eb="3">
      <t>センスイヨウ</t>
    </rPh>
    <rPh sb="3" eb="4">
      <t>ソウ</t>
    </rPh>
    <rPh sb="4" eb="5">
      <t>キ</t>
    </rPh>
    <rPh sb="5" eb="7">
      <t>チョウセツ</t>
    </rPh>
    <rPh sb="7" eb="9">
      <t>カカリイン</t>
    </rPh>
    <phoneticPr fontId="2"/>
  </si>
  <si>
    <t>再圧室操作係員</t>
    <rPh sb="0" eb="1">
      <t>サイ</t>
    </rPh>
    <rPh sb="1" eb="2">
      <t>アツ</t>
    </rPh>
    <rPh sb="2" eb="3">
      <t>シツ</t>
    </rPh>
    <rPh sb="3" eb="5">
      <t>ソウサ</t>
    </rPh>
    <rPh sb="5" eb="7">
      <t>カカリイン</t>
    </rPh>
    <phoneticPr fontId="2"/>
  </si>
  <si>
    <t>高圧室内作業員</t>
    <rPh sb="0" eb="2">
      <t>コウアツ</t>
    </rPh>
    <rPh sb="2" eb="4">
      <t>シツナイ</t>
    </rPh>
    <rPh sb="4" eb="7">
      <t>サギョウイン</t>
    </rPh>
    <phoneticPr fontId="2"/>
  </si>
  <si>
    <t>第1種酸素欠乏危険作業主任者</t>
    <rPh sb="0" eb="1">
      <t>ダイ</t>
    </rPh>
    <rPh sb="2" eb="3">
      <t>タネ</t>
    </rPh>
    <rPh sb="3" eb="5">
      <t>サンソ</t>
    </rPh>
    <rPh sb="5" eb="7">
      <t>ケツボウ</t>
    </rPh>
    <rPh sb="7" eb="9">
      <t>キケン</t>
    </rPh>
    <rPh sb="9" eb="11">
      <t>サギョウ</t>
    </rPh>
    <rPh sb="11" eb="14">
      <t>シュニンシャ</t>
    </rPh>
    <phoneticPr fontId="2"/>
  </si>
  <si>
    <t>第2種酸素欠乏危険作業主任者</t>
    <rPh sb="0" eb="1">
      <t>ダイ</t>
    </rPh>
    <rPh sb="2" eb="3">
      <t>タネ</t>
    </rPh>
    <rPh sb="3" eb="5">
      <t>サンソ</t>
    </rPh>
    <rPh sb="5" eb="7">
      <t>ケツボウ</t>
    </rPh>
    <rPh sb="7" eb="9">
      <t>キケン</t>
    </rPh>
    <rPh sb="9" eb="11">
      <t>サギョウ</t>
    </rPh>
    <rPh sb="11" eb="14">
      <t>シュニンシャ</t>
    </rPh>
    <phoneticPr fontId="2"/>
  </si>
  <si>
    <t>特定化学物質作業主任者</t>
    <rPh sb="0" eb="2">
      <t>トクテイ</t>
    </rPh>
    <rPh sb="2" eb="4">
      <t>カガク</t>
    </rPh>
    <rPh sb="4" eb="6">
      <t>ブッシツ</t>
    </rPh>
    <rPh sb="6" eb="8">
      <t>サギョウ</t>
    </rPh>
    <rPh sb="8" eb="11">
      <t>シュニンシャ</t>
    </rPh>
    <phoneticPr fontId="2"/>
  </si>
  <si>
    <t>有機溶剤取扱作業主任者</t>
    <rPh sb="0" eb="2">
      <t>ユウキ</t>
    </rPh>
    <rPh sb="2" eb="4">
      <t>ヨウザイ</t>
    </rPh>
    <rPh sb="4" eb="6">
      <t>トリアツカイ</t>
    </rPh>
    <rPh sb="6" eb="8">
      <t>サギョウ</t>
    </rPh>
    <rPh sb="8" eb="11">
      <t>シュニンシャ</t>
    </rPh>
    <phoneticPr fontId="2"/>
  </si>
  <si>
    <t>鉛作業主任者</t>
    <rPh sb="0" eb="1">
      <t>ナマリ</t>
    </rPh>
    <rPh sb="1" eb="3">
      <t>サギョウ</t>
    </rPh>
    <rPh sb="3" eb="6">
      <t>シュニンシャ</t>
    </rPh>
    <phoneticPr fontId="2"/>
  </si>
  <si>
    <t>ｶﾞｽ溶接作業主任者</t>
    <rPh sb="3" eb="5">
      <t>ヨウセツ</t>
    </rPh>
    <rPh sb="5" eb="7">
      <t>サギョウ</t>
    </rPh>
    <rPh sb="7" eb="10">
      <t>シュニンシャ</t>
    </rPh>
    <phoneticPr fontId="2"/>
  </si>
  <si>
    <t>この報告書の対象は下記の車両とする。</t>
    <rPh sb="13" eb="14">
      <t>リョウ</t>
    </rPh>
    <phoneticPr fontId="2"/>
  </si>
  <si>
    <t>年　　　月　　　日</t>
    <rPh sb="0" eb="1">
      <t>ネン</t>
    </rPh>
    <rPh sb="4" eb="5">
      <t>ツキ</t>
    </rPh>
    <rPh sb="8" eb="9">
      <t>ヒ</t>
    </rPh>
    <phoneticPr fontId="2"/>
  </si>
  <si>
    <t>（注）　○：就業させてよいもの。　●就業制限があるもの。　△：申し出があった場合は就業禁止。　×：就業が禁止されているもの。</t>
    <rPh sb="1" eb="2">
      <t>チュウ</t>
    </rPh>
    <rPh sb="6" eb="8">
      <t>シュウギョウ</t>
    </rPh>
    <rPh sb="18" eb="20">
      <t>シュウギョウ</t>
    </rPh>
    <rPh sb="20" eb="22">
      <t>セイゲン</t>
    </rPh>
    <rPh sb="31" eb="32">
      <t>モウ</t>
    </rPh>
    <rPh sb="33" eb="34">
      <t>デ</t>
    </rPh>
    <rPh sb="38" eb="40">
      <t>バアイ</t>
    </rPh>
    <rPh sb="41" eb="43">
      <t>シュウギョウ</t>
    </rPh>
    <rPh sb="43" eb="45">
      <t>キンシ</t>
    </rPh>
    <rPh sb="49" eb="51">
      <t>シュウギョウ</t>
    </rPh>
    <rPh sb="52" eb="54">
      <t>キンシ</t>
    </rPh>
    <phoneticPr fontId="2"/>
  </si>
  <si>
    <t>妊　婦</t>
    <rPh sb="0" eb="1">
      <t>ニン</t>
    </rPh>
    <rPh sb="2" eb="3">
      <t>フ</t>
    </rPh>
    <phoneticPr fontId="2"/>
  </si>
  <si>
    <t>産　婦</t>
    <rPh sb="0" eb="1">
      <t>サン</t>
    </rPh>
    <rPh sb="2" eb="3">
      <t>フ</t>
    </rPh>
    <phoneticPr fontId="2"/>
  </si>
  <si>
    <t>女　子</t>
    <rPh sb="0" eb="1">
      <t>オンナ</t>
    </rPh>
    <rPh sb="2" eb="3">
      <t>コ</t>
    </rPh>
    <phoneticPr fontId="2"/>
  </si>
  <si>
    <t>Ⅱ．女子・妊産婦（就業にあたって右記就業禁止事項を厳守します。）　</t>
    <rPh sb="5" eb="6">
      <t>ニン</t>
    </rPh>
    <rPh sb="6" eb="7">
      <t>サン</t>
    </rPh>
    <rPh sb="7" eb="8">
      <t>フ</t>
    </rPh>
    <phoneticPr fontId="2"/>
  </si>
  <si>
    <t>※産婦とは産後１年を経過していない者をいう。</t>
    <rPh sb="1" eb="3">
      <t>サンプ</t>
    </rPh>
    <rPh sb="5" eb="7">
      <t>サンゴ</t>
    </rPh>
    <rPh sb="8" eb="9">
      <t>ネン</t>
    </rPh>
    <rPh sb="10" eb="12">
      <t>ケイカ</t>
    </rPh>
    <rPh sb="17" eb="18">
      <t>モノ</t>
    </rPh>
    <phoneticPr fontId="2"/>
  </si>
  <si>
    <t>女子則　　９条</t>
    <phoneticPr fontId="2"/>
  </si>
  <si>
    <t>年少則　　７・８条</t>
    <phoneticPr fontId="2"/>
  </si>
  <si>
    <t>１．</t>
    <phoneticPr fontId="2"/>
  </si>
  <si>
    <t>15kg</t>
    <phoneticPr fontId="2"/>
  </si>
  <si>
    <t>10kg</t>
    <phoneticPr fontId="2"/>
  </si>
  <si>
    <t>12kg</t>
    <phoneticPr fontId="2"/>
  </si>
  <si>
    <t>8kg</t>
    <phoneticPr fontId="2"/>
  </si>
  <si>
    <t>30kg</t>
    <phoneticPr fontId="2"/>
  </si>
  <si>
    <t>25kg</t>
    <phoneticPr fontId="2"/>
  </si>
  <si>
    <t>15kg</t>
    <phoneticPr fontId="2"/>
  </si>
  <si>
    <t>30kg</t>
    <phoneticPr fontId="2"/>
  </si>
  <si>
    <t>20kg</t>
    <phoneticPr fontId="2"/>
  </si>
  <si>
    <t>２．</t>
    <phoneticPr fontId="2"/>
  </si>
  <si>
    <t>３．</t>
    <phoneticPr fontId="2"/>
  </si>
  <si>
    <t>４．</t>
    <phoneticPr fontId="2"/>
  </si>
  <si>
    <t>５．</t>
    <phoneticPr fontId="2"/>
  </si>
  <si>
    <t>６．</t>
    <phoneticPr fontId="2"/>
  </si>
  <si>
    <t>７．</t>
    <phoneticPr fontId="2"/>
  </si>
  <si>
    <t>８．</t>
    <phoneticPr fontId="2"/>
  </si>
  <si>
    <t>９．</t>
    <phoneticPr fontId="2"/>
  </si>
  <si>
    <t>10．</t>
    <phoneticPr fontId="2"/>
  </si>
  <si>
    <t>11．</t>
    <phoneticPr fontId="2"/>
  </si>
  <si>
    <t>12．</t>
    <phoneticPr fontId="2"/>
  </si>
  <si>
    <t>13．</t>
    <phoneticPr fontId="2"/>
  </si>
  <si>
    <t>14．</t>
    <phoneticPr fontId="2"/>
  </si>
  <si>
    <t>15．</t>
    <phoneticPr fontId="2"/>
  </si>
  <si>
    <t>16．</t>
    <phoneticPr fontId="2"/>
  </si>
  <si>
    <t>氏　　名</t>
    <phoneticPr fontId="2"/>
  </si>
  <si>
    <t>生年月日</t>
    <phoneticPr fontId="2"/>
  </si>
  <si>
    <t>所　属　会　社</t>
    <phoneticPr fontId="2"/>
  </si>
  <si>
    <t>氏　　　名</t>
    <phoneticPr fontId="2"/>
  </si>
  <si>
    <t>所　属　会　社</t>
    <phoneticPr fontId="2"/>
  </si>
  <si>
    <t>代表者名</t>
    <phoneticPr fontId="2"/>
  </si>
  <si>
    <t>（大気圧を越える気圧下の室内、シャフトの内部）</t>
    <rPh sb="20" eb="22">
      <t>ナイブ</t>
    </rPh>
    <phoneticPr fontId="2"/>
  </si>
  <si>
    <t>作　業　指　揮　者</t>
    <phoneticPr fontId="2"/>
  </si>
  <si>
    <t>作　　　業　　　者</t>
    <phoneticPr fontId="2"/>
  </si>
  <si>
    <t>作　業　主　任　者</t>
    <phoneticPr fontId="2"/>
  </si>
  <si>
    <t>誘　　　導　　　者</t>
    <phoneticPr fontId="2"/>
  </si>
  <si>
    <t>工事契約書の通り</t>
    <rPh sb="0" eb="2">
      <t>コウジ</t>
    </rPh>
    <rPh sb="2" eb="5">
      <t>ケイヤクショ</t>
    </rPh>
    <rPh sb="6" eb="7">
      <t>トオ</t>
    </rPh>
    <phoneticPr fontId="2"/>
  </si>
  <si>
    <t>2級土木施工管理技士</t>
    <rPh sb="1" eb="2">
      <t>キュウ</t>
    </rPh>
    <rPh sb="2" eb="4">
      <t>ドボク</t>
    </rPh>
    <rPh sb="4" eb="6">
      <t>セコウ</t>
    </rPh>
    <rPh sb="6" eb="8">
      <t>カンリ</t>
    </rPh>
    <rPh sb="8" eb="10">
      <t>ギシ</t>
    </rPh>
    <phoneticPr fontId="2"/>
  </si>
  <si>
    <t>当方の持込み、または貴社貸与の物であるとに拘わらず、使用中の機械器具、設備は常に十分点検整備し、始業前点検、定期点検を行い記録を保存致します。使用前に当該作業員に対しその安全な使用方法と点検方法を指導し、教育したうえで使用させます。</t>
    <rPh sb="71" eb="73">
      <t>シヨウ</t>
    </rPh>
    <rPh sb="73" eb="74">
      <t>マエ</t>
    </rPh>
    <rPh sb="75" eb="77">
      <t>トウガイ</t>
    </rPh>
    <rPh sb="77" eb="80">
      <t>サギョウイン</t>
    </rPh>
    <rPh sb="81" eb="82">
      <t>タイ</t>
    </rPh>
    <rPh sb="85" eb="87">
      <t>アンゼン</t>
    </rPh>
    <rPh sb="88" eb="90">
      <t>シヨウ</t>
    </rPh>
    <rPh sb="90" eb="92">
      <t>ホウホウ</t>
    </rPh>
    <rPh sb="93" eb="95">
      <t>テンケン</t>
    </rPh>
    <rPh sb="95" eb="97">
      <t>ホウホウ</t>
    </rPh>
    <rPh sb="98" eb="100">
      <t>シドウ</t>
    </rPh>
    <rPh sb="102" eb="104">
      <t>キョウイク</t>
    </rPh>
    <rPh sb="109" eb="111">
      <t>シヨウ</t>
    </rPh>
    <phoneticPr fontId="2"/>
  </si>
  <si>
    <t>（１）</t>
    <phoneticPr fontId="2"/>
  </si>
  <si>
    <t>（２）</t>
    <phoneticPr fontId="2"/>
  </si>
  <si>
    <t>２．</t>
    <phoneticPr fontId="2"/>
  </si>
  <si>
    <t>（１）</t>
    <phoneticPr fontId="2"/>
  </si>
  <si>
    <t>（２）</t>
    <phoneticPr fontId="2"/>
  </si>
  <si>
    <t>（３）</t>
    <phoneticPr fontId="2"/>
  </si>
  <si>
    <t>（４）</t>
    <phoneticPr fontId="2"/>
  </si>
  <si>
    <t>３．</t>
    <phoneticPr fontId="2"/>
  </si>
  <si>
    <t>（１）</t>
    <phoneticPr fontId="2"/>
  </si>
  <si>
    <t>（２）</t>
    <phoneticPr fontId="2"/>
  </si>
  <si>
    <t>（３）</t>
    <phoneticPr fontId="2"/>
  </si>
  <si>
    <t>労働安全衛生法第16条により安全衛生責任者１名を選任し、その氏名を届出、現場常駐と致します。</t>
    <rPh sb="33" eb="35">
      <t>トドケデ</t>
    </rPh>
    <rPh sb="36" eb="38">
      <t>ゲンバ</t>
    </rPh>
    <rPh sb="38" eb="40">
      <t>ジョウチュウ</t>
    </rPh>
    <rPh sb="41" eb="42">
      <t>イタ</t>
    </rPh>
    <phoneticPr fontId="2"/>
  </si>
  <si>
    <t>（４）</t>
    <phoneticPr fontId="2"/>
  </si>
  <si>
    <t>（５）</t>
    <phoneticPr fontId="2"/>
  </si>
  <si>
    <t>安全衛生責任者に対しては、安全に関する措置をし得る権限を与え、貴社の統括安全衛生責任者に協力させると共に、労働安全衛生法規則第19条に定める職務を順守させます。</t>
    <rPh sb="73" eb="75">
      <t>ジュンシュ</t>
    </rPh>
    <phoneticPr fontId="2"/>
  </si>
  <si>
    <t>（６）</t>
    <phoneticPr fontId="2"/>
  </si>
  <si>
    <t>（７）</t>
    <phoneticPr fontId="2"/>
  </si>
  <si>
    <t>（８）</t>
    <phoneticPr fontId="2"/>
  </si>
  <si>
    <t>（９）</t>
    <phoneticPr fontId="2"/>
  </si>
  <si>
    <t>（10）</t>
    <phoneticPr fontId="2"/>
  </si>
  <si>
    <t>４．</t>
    <phoneticPr fontId="2"/>
  </si>
  <si>
    <t>注）①事業者としての主な実施内容を記載する。　②この記載欄が不足する場合は別紙(又はこの記載欄に示す内容を織り込んだ作業手順書)を添付。　③安全衛生関係法礼状の措置事項は印を付す。</t>
    <rPh sb="0" eb="1">
      <t>チュウ</t>
    </rPh>
    <rPh sb="3" eb="6">
      <t>ジギョウシャ</t>
    </rPh>
    <rPh sb="10" eb="11">
      <t>オモ</t>
    </rPh>
    <rPh sb="12" eb="14">
      <t>ジッシ</t>
    </rPh>
    <rPh sb="14" eb="16">
      <t>ナイヨウ</t>
    </rPh>
    <rPh sb="17" eb="19">
      <t>キサイ</t>
    </rPh>
    <rPh sb="26" eb="29">
      <t>キサイラン</t>
    </rPh>
    <rPh sb="30" eb="32">
      <t>フソク</t>
    </rPh>
    <rPh sb="34" eb="35">
      <t>バ</t>
    </rPh>
    <rPh sb="35" eb="36">
      <t>ア</t>
    </rPh>
    <rPh sb="37" eb="39">
      <t>ベッシ</t>
    </rPh>
    <rPh sb="40" eb="41">
      <t>マタ</t>
    </rPh>
    <rPh sb="44" eb="46">
      <t>キサイ</t>
    </rPh>
    <rPh sb="46" eb="47">
      <t>ラン</t>
    </rPh>
    <rPh sb="48" eb="49">
      <t>シメ</t>
    </rPh>
    <rPh sb="50" eb="52">
      <t>ナイヨウ</t>
    </rPh>
    <rPh sb="53" eb="54">
      <t>オ</t>
    </rPh>
    <rPh sb="55" eb="56">
      <t>コ</t>
    </rPh>
    <rPh sb="58" eb="60">
      <t>サギョウ</t>
    </rPh>
    <rPh sb="60" eb="62">
      <t>テジュン</t>
    </rPh>
    <rPh sb="62" eb="63">
      <t>ショ</t>
    </rPh>
    <rPh sb="65" eb="67">
      <t>テンプ</t>
    </rPh>
    <rPh sb="70" eb="72">
      <t>アンゼン</t>
    </rPh>
    <rPh sb="72" eb="74">
      <t>エイセイ</t>
    </rPh>
    <rPh sb="74" eb="77">
      <t>カンケイホウ</t>
    </rPh>
    <rPh sb="77" eb="79">
      <t>レイジョウ</t>
    </rPh>
    <rPh sb="80" eb="82">
      <t>ソチ</t>
    </rPh>
    <rPh sb="82" eb="84">
      <t>ジコウ</t>
    </rPh>
    <rPh sb="85" eb="86">
      <t>イン</t>
    </rPh>
    <rPh sb="87" eb="88">
      <t>フ</t>
    </rPh>
    <phoneticPr fontId="2"/>
  </si>
  <si>
    <t>店社</t>
    <rPh sb="0" eb="1">
      <t>テン</t>
    </rPh>
    <rPh sb="1" eb="2">
      <t>シャ</t>
    </rPh>
    <phoneticPr fontId="2"/>
  </si>
  <si>
    <t>安全衛生担当責任者</t>
    <rPh sb="0" eb="2">
      <t>アンゼン</t>
    </rPh>
    <rPh sb="2" eb="4">
      <t>エイセイ</t>
    </rPh>
    <rPh sb="4" eb="6">
      <t>タントウ</t>
    </rPh>
    <rPh sb="6" eb="9">
      <t>セキニンシャ</t>
    </rPh>
    <phoneticPr fontId="2"/>
  </si>
  <si>
    <t>工事担当責任者</t>
    <rPh sb="0" eb="2">
      <t>コウジ</t>
    </rPh>
    <rPh sb="2" eb="4">
      <t>タントウ</t>
    </rPh>
    <rPh sb="4" eb="7">
      <t>セキニンシャ</t>
    </rPh>
    <phoneticPr fontId="2"/>
  </si>
  <si>
    <t>元請工事業者提出書類一覧</t>
    <rPh sb="0" eb="2">
      <t>モトウケ</t>
    </rPh>
    <rPh sb="2" eb="4">
      <t>コウジ</t>
    </rPh>
    <rPh sb="4" eb="6">
      <t>ギョウシャ</t>
    </rPh>
    <rPh sb="6" eb="8">
      <t>テイシュツ</t>
    </rPh>
    <rPh sb="8" eb="10">
      <t>ショルイ</t>
    </rPh>
    <rPh sb="10" eb="12">
      <t>イチラン</t>
    </rPh>
    <phoneticPr fontId="2"/>
  </si>
  <si>
    <t>建設業法･雇用改善法に基づく届出書</t>
    <rPh sb="0" eb="3">
      <t>ケンセツギョウ</t>
    </rPh>
    <rPh sb="3" eb="4">
      <t>ホウ</t>
    </rPh>
    <rPh sb="5" eb="7">
      <t>コヨウ</t>
    </rPh>
    <rPh sb="7" eb="9">
      <t>カイゼン</t>
    </rPh>
    <rPh sb="9" eb="10">
      <t>ホウ</t>
    </rPh>
    <rPh sb="11" eb="12">
      <t>モト</t>
    </rPh>
    <rPh sb="14" eb="17">
      <t>トドケデショ</t>
    </rPh>
    <phoneticPr fontId="2"/>
  </si>
  <si>
    <t>送出し教育実施報告書</t>
    <rPh sb="0" eb="2">
      <t>オクリダ</t>
    </rPh>
    <rPh sb="3" eb="5">
      <t>キョウイク</t>
    </rPh>
    <rPh sb="5" eb="7">
      <t>ジッシ</t>
    </rPh>
    <rPh sb="7" eb="10">
      <t>ホウコクショ</t>
    </rPh>
    <phoneticPr fontId="2"/>
  </si>
  <si>
    <t>安全衛生計画書</t>
    <rPh sb="0" eb="2">
      <t>アンゼン</t>
    </rPh>
    <rPh sb="2" eb="4">
      <t>エイセイ</t>
    </rPh>
    <rPh sb="4" eb="7">
      <t>ケイカクショ</t>
    </rPh>
    <phoneticPr fontId="2"/>
  </si>
  <si>
    <t>下請負業者編成表</t>
    <rPh sb="0" eb="1">
      <t>シタ</t>
    </rPh>
    <rPh sb="1" eb="3">
      <t>ウケオイ</t>
    </rPh>
    <rPh sb="3" eb="5">
      <t>ギョウシャ</t>
    </rPh>
    <rPh sb="5" eb="7">
      <t>ヘンセイ</t>
    </rPh>
    <rPh sb="7" eb="8">
      <t>ヒョウ</t>
    </rPh>
    <phoneticPr fontId="2"/>
  </si>
  <si>
    <t>危険物･有害物持込使用届</t>
    <rPh sb="0" eb="3">
      <t>キケンブツ</t>
    </rPh>
    <rPh sb="4" eb="7">
      <t>ユウガイブツ</t>
    </rPh>
    <rPh sb="7" eb="9">
      <t>モチコミ</t>
    </rPh>
    <rPh sb="9" eb="11">
      <t>シヨウ</t>
    </rPh>
    <rPh sb="11" eb="12">
      <t>トド</t>
    </rPh>
    <phoneticPr fontId="2"/>
  </si>
  <si>
    <t>新規入場時教育実施報告書</t>
    <rPh sb="0" eb="2">
      <t>シンキ</t>
    </rPh>
    <rPh sb="2" eb="4">
      <t>ニュウジョウ</t>
    </rPh>
    <rPh sb="4" eb="5">
      <t>ジ</t>
    </rPh>
    <rPh sb="5" eb="7">
      <t>キョウイク</t>
    </rPh>
    <rPh sb="7" eb="9">
      <t>ジッシ</t>
    </rPh>
    <rPh sb="9" eb="12">
      <t>ホウコクショ</t>
    </rPh>
    <phoneticPr fontId="2"/>
  </si>
  <si>
    <t>持込機械等(電動工具)使用届</t>
    <rPh sb="0" eb="2">
      <t>モチコミ</t>
    </rPh>
    <rPh sb="2" eb="5">
      <t>キカイトウ</t>
    </rPh>
    <rPh sb="6" eb="8">
      <t>デンドウ</t>
    </rPh>
    <rPh sb="8" eb="10">
      <t>コウグ</t>
    </rPh>
    <rPh sb="11" eb="13">
      <t>シヨウ</t>
    </rPh>
    <rPh sb="13" eb="14">
      <t>トド</t>
    </rPh>
    <phoneticPr fontId="2"/>
  </si>
  <si>
    <t>火気使用届</t>
    <rPh sb="0" eb="2">
      <t>カキ</t>
    </rPh>
    <rPh sb="2" eb="4">
      <t>シヨウ</t>
    </rPh>
    <rPh sb="4" eb="5">
      <t>トド</t>
    </rPh>
    <phoneticPr fontId="2"/>
  </si>
  <si>
    <t>持込機械等（電気溶接機）使用届</t>
    <rPh sb="0" eb="2">
      <t>モチコミ</t>
    </rPh>
    <rPh sb="2" eb="5">
      <t>キカイトウ</t>
    </rPh>
    <rPh sb="6" eb="8">
      <t>デンキ</t>
    </rPh>
    <rPh sb="8" eb="10">
      <t>ヨウセツ</t>
    </rPh>
    <rPh sb="10" eb="11">
      <t>キ</t>
    </rPh>
    <rPh sb="12" eb="14">
      <t>シヨウ</t>
    </rPh>
    <rPh sb="14" eb="15">
      <t>トド</t>
    </rPh>
    <phoneticPr fontId="2"/>
  </si>
  <si>
    <t>工　　　　　　種</t>
    <rPh sb="0" eb="1">
      <t>コウ</t>
    </rPh>
    <rPh sb="7" eb="8">
      <t>シュ</t>
    </rPh>
    <phoneticPr fontId="2"/>
  </si>
  <si>
    <t>工　種　別　工　事　期　間</t>
    <rPh sb="0" eb="1">
      <t>コウ</t>
    </rPh>
    <rPh sb="2" eb="3">
      <t>タネ</t>
    </rPh>
    <rPh sb="4" eb="5">
      <t>ベツ</t>
    </rPh>
    <rPh sb="6" eb="7">
      <t>コウ</t>
    </rPh>
    <rPh sb="8" eb="9">
      <t>コト</t>
    </rPh>
    <rPh sb="10" eb="11">
      <t>キ</t>
    </rPh>
    <rPh sb="12" eb="13">
      <t>アイダ</t>
    </rPh>
    <phoneticPr fontId="2"/>
  </si>
  <si>
    <t>工　事　安　全　衛　生　計　画　書</t>
    <rPh sb="0" eb="1">
      <t>コウ</t>
    </rPh>
    <rPh sb="2" eb="3">
      <t>コト</t>
    </rPh>
    <rPh sb="4" eb="5">
      <t>アン</t>
    </rPh>
    <rPh sb="6" eb="7">
      <t>ゼン</t>
    </rPh>
    <rPh sb="8" eb="9">
      <t>マモル</t>
    </rPh>
    <rPh sb="10" eb="11">
      <t>ショウ</t>
    </rPh>
    <rPh sb="12" eb="13">
      <t>ケイ</t>
    </rPh>
    <rPh sb="14" eb="15">
      <t>ガ</t>
    </rPh>
    <rPh sb="16" eb="17">
      <t>ショ</t>
    </rPh>
    <phoneticPr fontId="2"/>
  </si>
  <si>
    <t>氏　　　　　　名</t>
    <rPh sb="0" eb="1">
      <t>シ</t>
    </rPh>
    <rPh sb="7" eb="8">
      <t>メイ</t>
    </rPh>
    <phoneticPr fontId="2"/>
  </si>
  <si>
    <t>職　　　　　　　名</t>
    <rPh sb="0" eb="1">
      <t>ショク</t>
    </rPh>
    <rPh sb="8" eb="9">
      <t>メイ</t>
    </rPh>
    <phoneticPr fontId="2"/>
  </si>
  <si>
    <t>）作業計画書</t>
    <rPh sb="1" eb="3">
      <t>サギョウ</t>
    </rPh>
    <rPh sb="3" eb="6">
      <t>ケイカクショ</t>
    </rPh>
    <phoneticPr fontId="2"/>
  </si>
  <si>
    <t>再下請け会社の関係者の職種・氏名･会社名等</t>
    <rPh sb="0" eb="1">
      <t>サイ</t>
    </rPh>
    <rPh sb="1" eb="3">
      <t>シタウ</t>
    </rPh>
    <rPh sb="4" eb="6">
      <t>ガイシャ</t>
    </rPh>
    <rPh sb="7" eb="10">
      <t>カンケイシャ</t>
    </rPh>
    <rPh sb="11" eb="13">
      <t>ショクシュ</t>
    </rPh>
    <rPh sb="14" eb="16">
      <t>シメイ</t>
    </rPh>
    <rPh sb="17" eb="21">
      <t>カイシャメイトウ</t>
    </rPh>
    <phoneticPr fontId="2"/>
  </si>
  <si>
    <t>次</t>
    <rPh sb="0" eb="1">
      <t>ジ</t>
    </rPh>
    <phoneticPr fontId="2"/>
  </si>
  <si>
    <t>職　　　　　　名</t>
    <rPh sb="0" eb="1">
      <t>ショク</t>
    </rPh>
    <rPh sb="7" eb="8">
      <t>メイ</t>
    </rPh>
    <phoneticPr fontId="2"/>
  </si>
  <si>
    <t>氏　　　　　　　　　　名</t>
    <rPh sb="0" eb="1">
      <t>シ</t>
    </rPh>
    <rPh sb="11" eb="12">
      <t>メイ</t>
    </rPh>
    <phoneticPr fontId="2"/>
  </si>
  <si>
    <t>再　下　請　会　社　名</t>
    <rPh sb="0" eb="1">
      <t>サイ</t>
    </rPh>
    <rPh sb="2" eb="3">
      <t>シタ</t>
    </rPh>
    <rPh sb="4" eb="5">
      <t>ショウ</t>
    </rPh>
    <rPh sb="6" eb="7">
      <t>カイ</t>
    </rPh>
    <rPh sb="8" eb="9">
      <t>シャ</t>
    </rPh>
    <rPh sb="10" eb="11">
      <t>メイ</t>
    </rPh>
    <phoneticPr fontId="2"/>
  </si>
  <si>
    <t>備　　　考</t>
    <rPh sb="0" eb="1">
      <t>ソナエ</t>
    </rPh>
    <rPh sb="4" eb="5">
      <t>コウ</t>
    </rPh>
    <phoneticPr fontId="2"/>
  </si>
  <si>
    <t>ＦＡＸ</t>
    <phoneticPr fontId="2"/>
  </si>
  <si>
    <r>
      <t>　当確認簿は業者自主パトロール又は安全担当者及び営業担当者が毎月実施する災害防止協議会などの作業所安全活動に出席した時には、必ず貴社が提出した</t>
    </r>
    <r>
      <rPr>
        <u/>
        <sz val="10.5"/>
        <rFont val="ＭＳ Ｐ明朝"/>
        <family val="1"/>
        <charset val="128"/>
      </rPr>
      <t>本書類の内容について変更及び記入漏れが無いか、確認点検し即訂正出来るものは是正して下さい。</t>
    </r>
  </si>
  <si>
    <t>事業所所長　殿</t>
    <phoneticPr fontId="2"/>
  </si>
  <si>
    <t>緊 急 連 絡 網 報 告 書</t>
  </si>
  <si>
    <r>
      <t xml:space="preserve">※ </t>
    </r>
    <r>
      <rPr>
        <sz val="10.5"/>
        <rFont val="ＭＳ Ｐ明朝"/>
        <family val="1"/>
        <charset val="128"/>
      </rPr>
      <t>１枚で記入出来ない時はコピーして下さい。</t>
    </r>
    <phoneticPr fontId="2"/>
  </si>
  <si>
    <t>会　　社　　名</t>
    <phoneticPr fontId="2"/>
  </si>
  <si>
    <t>　　　　　　　　　　　　　　　　　　　　　（１ 次）</t>
  </si>
  <si>
    <t>所　　在　　地</t>
    <phoneticPr fontId="2"/>
  </si>
  <si>
    <t>電　話　番　号</t>
    <phoneticPr fontId="2"/>
  </si>
  <si>
    <t>Ｆ Ａ Ｘ 番 号</t>
    <phoneticPr fontId="2"/>
  </si>
  <si>
    <t>（</t>
    <phoneticPr fontId="2"/>
  </si>
  <si>
    <t>）</t>
    <phoneticPr fontId="2"/>
  </si>
  <si>
    <t>会　　社　　名</t>
    <phoneticPr fontId="2"/>
  </si>
  <si>
    <t>　　　　　　　　　　　　　　　　　　　　　（２ 次）</t>
    <phoneticPr fontId="2"/>
  </si>
  <si>
    <t>所　　在　　地</t>
    <phoneticPr fontId="2"/>
  </si>
  <si>
    <t>電　話　番　号</t>
    <phoneticPr fontId="2"/>
  </si>
  <si>
    <t>Ｆ Ａ Ｘ 番 号</t>
    <phoneticPr fontId="2"/>
  </si>
  <si>
    <t>　　　　　　　　　　　　　　　　　　　　　（３ 次）</t>
    <phoneticPr fontId="2"/>
  </si>
  <si>
    <t>○、●印は就業制限業務に該当</t>
    <phoneticPr fontId="2"/>
  </si>
  <si>
    <t>事 業 者 の 選 任 、指 名、配 置 等</t>
  </si>
  <si>
    <t>(　連　　　　　絡　）</t>
    <phoneticPr fontId="2"/>
  </si>
  <si>
    <t>1．高圧室内作業</t>
  </si>
  <si>
    <t>高21</t>
  </si>
  <si>
    <t>令6-1、則16、62、高10</t>
  </si>
  <si>
    <t>2．ガス溶接、溶断、加熱作業</t>
  </si>
  <si>
    <t>作　業　主　任　者</t>
    <phoneticPr fontId="2"/>
  </si>
  <si>
    <t>作　　　業　　　者</t>
    <phoneticPr fontId="2"/>
  </si>
  <si>
    <t>令6-2、則16、62、314</t>
  </si>
  <si>
    <t>作　業　指　揮　者</t>
    <phoneticPr fontId="2"/>
  </si>
  <si>
    <t>誘　　　導　　　者</t>
    <phoneticPr fontId="2"/>
  </si>
  <si>
    <t>点　　　検　　　者</t>
    <phoneticPr fontId="2"/>
  </si>
  <si>
    <t>則362-3</t>
  </si>
  <si>
    <t>則365</t>
  </si>
  <si>
    <t>監　　　視　　　人</t>
    <phoneticPr fontId="2"/>
  </si>
  <si>
    <t>則529　墜落防止</t>
  </si>
  <si>
    <t>則536</t>
  </si>
  <si>
    <t>物体投下（3ｍ以上）</t>
  </si>
  <si>
    <t>則567、568、作業前、大雨</t>
  </si>
  <si>
    <t>足場、張出し足場、5ｍ以上の足場</t>
    <rPh sb="0" eb="2">
      <t>アシバ</t>
    </rPh>
    <rPh sb="3" eb="4">
      <t>ハ</t>
    </rPh>
    <rPh sb="4" eb="5">
      <t>ダ</t>
    </rPh>
    <rPh sb="6" eb="8">
      <t>アシバ</t>
    </rPh>
    <phoneticPr fontId="2"/>
  </si>
  <si>
    <t>作　業　主　任　者</t>
    <phoneticPr fontId="2"/>
  </si>
  <si>
    <t>建設業許可工種</t>
    <rPh sb="0" eb="3">
      <t>ケンセツギョウ</t>
    </rPh>
    <rPh sb="3" eb="5">
      <t>キョカ</t>
    </rPh>
    <rPh sb="5" eb="6">
      <t>コウ</t>
    </rPh>
    <rPh sb="6" eb="7">
      <t>タネ</t>
    </rPh>
    <phoneticPr fontId="2"/>
  </si>
  <si>
    <t>土木工事業</t>
    <rPh sb="0" eb="2">
      <t>ドボク</t>
    </rPh>
    <rPh sb="2" eb="4">
      <t>コウジ</t>
    </rPh>
    <rPh sb="4" eb="5">
      <t>ギョウ</t>
    </rPh>
    <phoneticPr fontId="2"/>
  </si>
  <si>
    <t>仮設材リース</t>
    <rPh sb="0" eb="2">
      <t>カセツ</t>
    </rPh>
    <rPh sb="2" eb="3">
      <t>ザイ</t>
    </rPh>
    <phoneticPr fontId="2"/>
  </si>
  <si>
    <t>20kg</t>
    <phoneticPr fontId="2"/>
  </si>
  <si>
    <t>1</t>
    <phoneticPr fontId="2"/>
  </si>
  <si>
    <t>2</t>
    <phoneticPr fontId="2"/>
  </si>
  <si>
    <t>3</t>
    <phoneticPr fontId="2"/>
  </si>
  <si>
    <t>防炎シート</t>
    <rPh sb="0" eb="2">
      <t>ボウエン</t>
    </rPh>
    <phoneticPr fontId="2"/>
  </si>
  <si>
    <t>事業所長</t>
    <rPh sb="0" eb="2">
      <t>ジギョウ</t>
    </rPh>
    <rPh sb="2" eb="4">
      <t>ショチョウ</t>
    </rPh>
    <phoneticPr fontId="2"/>
  </si>
  <si>
    <t>鉄骨組立等作業主任者</t>
    <rPh sb="0" eb="2">
      <t>テッコツ</t>
    </rPh>
    <rPh sb="2" eb="4">
      <t>クミタテ</t>
    </rPh>
    <rPh sb="4" eb="5">
      <t>トウ</t>
    </rPh>
    <rPh sb="5" eb="7">
      <t>サギョウ</t>
    </rPh>
    <rPh sb="7" eb="10">
      <t>シュニンシャ</t>
    </rPh>
    <phoneticPr fontId="2"/>
  </si>
  <si>
    <t>木造建築物組立等作業主任者</t>
    <rPh sb="0" eb="2">
      <t>モクゾウ</t>
    </rPh>
    <rPh sb="2" eb="4">
      <t>ケンチク</t>
    </rPh>
    <rPh sb="4" eb="5">
      <t>ブツ</t>
    </rPh>
    <rPh sb="5" eb="7">
      <t>クミタテ</t>
    </rPh>
    <rPh sb="7" eb="8">
      <t>トウ</t>
    </rPh>
    <rPh sb="8" eb="10">
      <t>サギョウ</t>
    </rPh>
    <rPh sb="10" eb="13">
      <t>シュニンシャ</t>
    </rPh>
    <phoneticPr fontId="2"/>
  </si>
  <si>
    <t>ｺﾝｸﾘｰﾄ造工作物解体等作業主任者</t>
    <rPh sb="6" eb="7">
      <t>ゾウ</t>
    </rPh>
    <rPh sb="7" eb="10">
      <t>コウサクブツ</t>
    </rPh>
    <rPh sb="10" eb="12">
      <t>カイタイ</t>
    </rPh>
    <rPh sb="12" eb="13">
      <t>トウ</t>
    </rPh>
    <rPh sb="13" eb="15">
      <t>サギョウ</t>
    </rPh>
    <rPh sb="15" eb="18">
      <t>シュニンシャ</t>
    </rPh>
    <phoneticPr fontId="2"/>
  </si>
  <si>
    <t>鋼橋架設等作業主任者</t>
    <rPh sb="0" eb="1">
      <t>コウ</t>
    </rPh>
    <rPh sb="1" eb="2">
      <t>ハシ</t>
    </rPh>
    <rPh sb="2" eb="4">
      <t>カセツ</t>
    </rPh>
    <rPh sb="4" eb="5">
      <t>トウ</t>
    </rPh>
    <rPh sb="5" eb="7">
      <t>サギョウ</t>
    </rPh>
    <rPh sb="7" eb="10">
      <t>シュニンシャ</t>
    </rPh>
    <phoneticPr fontId="2"/>
  </si>
  <si>
    <t>ｺﾝｸﾘｰﾄ橋架設等作業主任者</t>
    <rPh sb="6" eb="7">
      <t>ハシ</t>
    </rPh>
    <rPh sb="7" eb="9">
      <t>カセツ</t>
    </rPh>
    <rPh sb="9" eb="10">
      <t>トウ</t>
    </rPh>
    <rPh sb="10" eb="12">
      <t>サギョウ</t>
    </rPh>
    <rPh sb="12" eb="15">
      <t>シュニンシャ</t>
    </rPh>
    <phoneticPr fontId="2"/>
  </si>
  <si>
    <t>足場組立等作業主任者</t>
    <rPh sb="0" eb="2">
      <t>アシバ</t>
    </rPh>
    <rPh sb="2" eb="4">
      <t>クミタテ</t>
    </rPh>
    <rPh sb="4" eb="5">
      <t>トウ</t>
    </rPh>
    <rPh sb="5" eb="7">
      <t>サギョウ</t>
    </rPh>
    <rPh sb="7" eb="10">
      <t>シュニンシャ</t>
    </rPh>
    <phoneticPr fontId="2"/>
  </si>
  <si>
    <t>地山掘削作業主任者</t>
    <rPh sb="0" eb="1">
      <t>ジ</t>
    </rPh>
    <rPh sb="1" eb="2">
      <t>ヤマ</t>
    </rPh>
    <rPh sb="2" eb="4">
      <t>クッサク</t>
    </rPh>
    <rPh sb="4" eb="6">
      <t>サギョウ</t>
    </rPh>
    <rPh sb="6" eb="9">
      <t>シュニンシャ</t>
    </rPh>
    <phoneticPr fontId="2"/>
  </si>
  <si>
    <t>土止め支保工作業主任者</t>
    <rPh sb="0" eb="1">
      <t>ド</t>
    </rPh>
    <rPh sb="1" eb="2">
      <t>ト</t>
    </rPh>
    <rPh sb="3" eb="4">
      <t>シ</t>
    </rPh>
    <rPh sb="4" eb="5">
      <t>ホ</t>
    </rPh>
    <rPh sb="5" eb="6">
      <t>コウ</t>
    </rPh>
    <rPh sb="6" eb="8">
      <t>サギョウ</t>
    </rPh>
    <rPh sb="8" eb="11">
      <t>シュニンシャ</t>
    </rPh>
    <phoneticPr fontId="2"/>
  </si>
  <si>
    <t>特定粉じん作業者</t>
    <rPh sb="0" eb="2">
      <t>トクテイ</t>
    </rPh>
    <rPh sb="2" eb="3">
      <t>フン</t>
    </rPh>
    <rPh sb="5" eb="8">
      <t>サギョウシャ</t>
    </rPh>
    <phoneticPr fontId="2"/>
  </si>
  <si>
    <t>採石のための掘削作業主任者</t>
    <rPh sb="0" eb="2">
      <t>サイセキ</t>
    </rPh>
    <rPh sb="6" eb="8">
      <t>クッサク</t>
    </rPh>
    <rPh sb="8" eb="10">
      <t>サギョウ</t>
    </rPh>
    <rPh sb="10" eb="13">
      <t>シュニンシャ</t>
    </rPh>
    <phoneticPr fontId="2"/>
  </si>
  <si>
    <t>ずい道等掘削等作業主任者</t>
    <rPh sb="2" eb="3">
      <t>ドウ</t>
    </rPh>
    <rPh sb="3" eb="4">
      <t>トウ</t>
    </rPh>
    <rPh sb="4" eb="6">
      <t>クッサク</t>
    </rPh>
    <rPh sb="6" eb="7">
      <t>トウ</t>
    </rPh>
    <rPh sb="7" eb="9">
      <t>サギョウ</t>
    </rPh>
    <rPh sb="9" eb="12">
      <t>シュニンシャ</t>
    </rPh>
    <phoneticPr fontId="2"/>
  </si>
  <si>
    <t>ずい道等覆工作業主任者</t>
    <rPh sb="2" eb="3">
      <t>ドウ</t>
    </rPh>
    <rPh sb="3" eb="4">
      <t>トウ</t>
    </rPh>
    <rPh sb="4" eb="5">
      <t>オオ</t>
    </rPh>
    <rPh sb="5" eb="6">
      <t>コウ</t>
    </rPh>
    <rPh sb="6" eb="8">
      <t>サギョウ</t>
    </rPh>
    <rPh sb="8" eb="11">
      <t>シュニンシャ</t>
    </rPh>
    <phoneticPr fontId="2"/>
  </si>
  <si>
    <t>発破技士免許</t>
    <rPh sb="0" eb="2">
      <t>ハッパ</t>
    </rPh>
    <rPh sb="2" eb="4">
      <t>ギシ</t>
    </rPh>
    <rPh sb="4" eb="6">
      <t>メンキョ</t>
    </rPh>
    <phoneticPr fontId="2"/>
  </si>
  <si>
    <t>火薬類取扱免許（甲）</t>
    <rPh sb="0" eb="2">
      <t>カヤク</t>
    </rPh>
    <rPh sb="2" eb="3">
      <t>ルイ</t>
    </rPh>
    <rPh sb="3" eb="5">
      <t>トリアツカイ</t>
    </rPh>
    <rPh sb="5" eb="7">
      <t>メンキョ</t>
    </rPh>
    <rPh sb="8" eb="9">
      <t>コウ</t>
    </rPh>
    <phoneticPr fontId="2"/>
  </si>
  <si>
    <t>火薬類取扱免許（乙）</t>
    <rPh sb="0" eb="2">
      <t>カヤク</t>
    </rPh>
    <rPh sb="2" eb="3">
      <t>ルイ</t>
    </rPh>
    <rPh sb="3" eb="5">
      <t>トリアツカイ</t>
    </rPh>
    <rPh sb="5" eb="7">
      <t>メンキョ</t>
    </rPh>
    <rPh sb="8" eb="9">
      <t>オツ</t>
    </rPh>
    <phoneticPr fontId="2"/>
  </si>
  <si>
    <t>ｺﾝｸﾘｰﾄ破砕器作業主任者</t>
    <rPh sb="6" eb="8">
      <t>ハサイ</t>
    </rPh>
    <rPh sb="8" eb="9">
      <t>ウツワ</t>
    </rPh>
    <rPh sb="9" eb="11">
      <t>サギョウ</t>
    </rPh>
    <rPh sb="11" eb="14">
      <t>シュニンシャ</t>
    </rPh>
    <phoneticPr fontId="2"/>
  </si>
  <si>
    <t>電気主任技術者</t>
    <rPh sb="0" eb="2">
      <t>デンキ</t>
    </rPh>
    <rPh sb="2" eb="4">
      <t>シュニン</t>
    </rPh>
    <rPh sb="4" eb="7">
      <t>ギジュツシャ</t>
    </rPh>
    <phoneticPr fontId="2"/>
  </si>
  <si>
    <t>第二種電気工事士</t>
    <rPh sb="0" eb="1">
      <t>ダイ</t>
    </rPh>
    <rPh sb="1" eb="2">
      <t>ニ</t>
    </rPh>
    <rPh sb="2" eb="3">
      <t>シュ</t>
    </rPh>
    <rPh sb="3" eb="5">
      <t>デンキ</t>
    </rPh>
    <rPh sb="5" eb="7">
      <t>コウジ</t>
    </rPh>
    <rPh sb="7" eb="8">
      <t>シ</t>
    </rPh>
    <phoneticPr fontId="2"/>
  </si>
  <si>
    <t>電気取扱者</t>
    <rPh sb="0" eb="2">
      <t>デンキ</t>
    </rPh>
    <rPh sb="2" eb="4">
      <t>トリアツカイ</t>
    </rPh>
    <rPh sb="4" eb="5">
      <t>シャ</t>
    </rPh>
    <phoneticPr fontId="2"/>
  </si>
  <si>
    <t>軌道等運転者</t>
    <rPh sb="0" eb="3">
      <t>キドウトウ</t>
    </rPh>
    <rPh sb="3" eb="6">
      <t>ウンテンシャ</t>
    </rPh>
    <phoneticPr fontId="2"/>
  </si>
  <si>
    <t>巻上機運転者</t>
    <rPh sb="0" eb="2">
      <t>マキアゲ</t>
    </rPh>
    <rPh sb="2" eb="3">
      <t>キ</t>
    </rPh>
    <rPh sb="3" eb="6">
      <t>ウンテンシャ</t>
    </rPh>
    <phoneticPr fontId="2"/>
  </si>
  <si>
    <t>研削といし取替試運転作業者</t>
    <rPh sb="0" eb="2">
      <t>ケンサク</t>
    </rPh>
    <rPh sb="5" eb="7">
      <t>トリカ</t>
    </rPh>
    <rPh sb="7" eb="10">
      <t>シウンテン</t>
    </rPh>
    <rPh sb="10" eb="13">
      <t>サギョウシャ</t>
    </rPh>
    <phoneticPr fontId="2"/>
  </si>
  <si>
    <t>木材加工用機械作業主任者</t>
    <rPh sb="0" eb="2">
      <t>モクザイ</t>
    </rPh>
    <rPh sb="2" eb="5">
      <t>カコウヨウ</t>
    </rPh>
    <rPh sb="5" eb="7">
      <t>キカイ</t>
    </rPh>
    <rPh sb="7" eb="9">
      <t>サギョウ</t>
    </rPh>
    <rPh sb="9" eb="12">
      <t>シュニンシャ</t>
    </rPh>
    <phoneticPr fontId="2"/>
  </si>
  <si>
    <t>点検表</t>
    <rPh sb="0" eb="2">
      <t>テンケン</t>
    </rPh>
    <rPh sb="2" eb="3">
      <t>ヒョウ</t>
    </rPh>
    <phoneticPr fontId="2"/>
  </si>
  <si>
    <t>資格の確認</t>
    <rPh sb="0" eb="2">
      <t>シカク</t>
    </rPh>
    <rPh sb="3" eb="5">
      <t>カクニン</t>
    </rPh>
    <phoneticPr fontId="2"/>
  </si>
  <si>
    <t>点検</t>
    <rPh sb="0" eb="2">
      <t>テンケン</t>
    </rPh>
    <phoneticPr fontId="2"/>
  </si>
  <si>
    <t>安全マニュアル</t>
    <rPh sb="0" eb="2">
      <t>アンゼン</t>
    </rPh>
    <phoneticPr fontId="2"/>
  </si>
  <si>
    <t>作業手順</t>
    <rPh sb="0" eb="2">
      <t>サギョウ</t>
    </rPh>
    <rPh sb="2" eb="4">
      <t>テジュン</t>
    </rPh>
    <phoneticPr fontId="2"/>
  </si>
  <si>
    <t>高齢者、妊産婦・女子、年少者就労報告書</t>
    <rPh sb="4" eb="7">
      <t>ニンサンプ</t>
    </rPh>
    <rPh sb="8" eb="10">
      <t>ジョシ</t>
    </rPh>
    <rPh sb="11" eb="14">
      <t>ネンショウシャ</t>
    </rPh>
    <rPh sb="14" eb="16">
      <t>シュウロウ</t>
    </rPh>
    <phoneticPr fontId="2"/>
  </si>
  <si>
    <t>年少者、妊産婦・女子の就業禁止一覧表</t>
    <rPh sb="4" eb="7">
      <t>ニンサンプ</t>
    </rPh>
    <rPh sb="8" eb="10">
      <t>ジョシ</t>
    </rPh>
    <phoneticPr fontId="2"/>
  </si>
  <si>
    <t>年少者</t>
    <rPh sb="0" eb="3">
      <t>ネンショウシャ</t>
    </rPh>
    <phoneticPr fontId="2"/>
  </si>
  <si>
    <t>次の表の上欄にあげる年齢の区分に応じ、それぞれ同表の下欄にあげる重量以上の重量物を取り扱う業務。</t>
    <rPh sb="0" eb="1">
      <t>ツギ</t>
    </rPh>
    <rPh sb="2" eb="3">
      <t>ヒョウ</t>
    </rPh>
    <rPh sb="4" eb="5">
      <t>ジョウ</t>
    </rPh>
    <rPh sb="5" eb="6">
      <t>ラン</t>
    </rPh>
    <rPh sb="10" eb="12">
      <t>ネンレイ</t>
    </rPh>
    <rPh sb="13" eb="15">
      <t>クブン</t>
    </rPh>
    <rPh sb="16" eb="17">
      <t>オウ</t>
    </rPh>
    <rPh sb="23" eb="25">
      <t>ドウヒョウ</t>
    </rPh>
    <rPh sb="26" eb="27">
      <t>シタ</t>
    </rPh>
    <rPh sb="27" eb="28">
      <t>ラン</t>
    </rPh>
    <rPh sb="32" eb="34">
      <t>ジュウリョウ</t>
    </rPh>
    <rPh sb="34" eb="36">
      <t>イジョウ</t>
    </rPh>
    <rPh sb="37" eb="39">
      <t>ジュウリョウ</t>
    </rPh>
    <rPh sb="39" eb="40">
      <t>ブツ</t>
    </rPh>
    <rPh sb="41" eb="42">
      <t>ト</t>
    </rPh>
    <rPh sb="43" eb="44">
      <t>アツカ</t>
    </rPh>
    <rPh sb="45" eb="47">
      <t>ギョウム</t>
    </rPh>
    <phoneticPr fontId="2"/>
  </si>
  <si>
    <t>　建設業法第24条の7第2項の規定により、遅滞無く、建設業法施行規則（昭和24年建設省令第14号）第14条の4に規定する再下請負通知書により、自社の建設業登録や主任技術者等の選任状況および再下請負契約がある場合はその状況を、直近上位の注文者を通じて元請負業者（株式会社　大勝）に報告されるようお願い致します。</t>
    <rPh sb="1" eb="4">
      <t>ケンセツギョウ</t>
    </rPh>
    <rPh sb="4" eb="5">
      <t>ホウ</t>
    </rPh>
    <rPh sb="5" eb="6">
      <t>ダイ</t>
    </rPh>
    <rPh sb="8" eb="9">
      <t>ジョウ</t>
    </rPh>
    <rPh sb="11" eb="12">
      <t>ダイ</t>
    </rPh>
    <rPh sb="13" eb="14">
      <t>コウ</t>
    </rPh>
    <rPh sb="15" eb="17">
      <t>キテイ</t>
    </rPh>
    <rPh sb="21" eb="23">
      <t>チタイ</t>
    </rPh>
    <rPh sb="23" eb="24">
      <t>ナ</t>
    </rPh>
    <rPh sb="26" eb="29">
      <t>ケンセツギョウ</t>
    </rPh>
    <rPh sb="29" eb="30">
      <t>ホウ</t>
    </rPh>
    <rPh sb="30" eb="32">
      <t>セコウ</t>
    </rPh>
    <rPh sb="32" eb="34">
      <t>キソク</t>
    </rPh>
    <rPh sb="35" eb="37">
      <t>ショウワ</t>
    </rPh>
    <rPh sb="39" eb="40">
      <t>ネン</t>
    </rPh>
    <rPh sb="40" eb="43">
      <t>ケンセツショウ</t>
    </rPh>
    <rPh sb="43" eb="44">
      <t>レイ</t>
    </rPh>
    <rPh sb="44" eb="45">
      <t>ダイ</t>
    </rPh>
    <rPh sb="47" eb="48">
      <t>ゴウ</t>
    </rPh>
    <rPh sb="49" eb="50">
      <t>ダイ</t>
    </rPh>
    <rPh sb="52" eb="53">
      <t>ジョウ</t>
    </rPh>
    <rPh sb="56" eb="58">
      <t>キテイ</t>
    </rPh>
    <rPh sb="60" eb="61">
      <t>サイ</t>
    </rPh>
    <rPh sb="61" eb="62">
      <t>シタ</t>
    </rPh>
    <rPh sb="62" eb="64">
      <t>ウケオイ</t>
    </rPh>
    <rPh sb="64" eb="67">
      <t>ツウチショ</t>
    </rPh>
    <rPh sb="71" eb="73">
      <t>ジシャ</t>
    </rPh>
    <rPh sb="74" eb="77">
      <t>ケンセツギョウ</t>
    </rPh>
    <rPh sb="77" eb="79">
      <t>トウロク</t>
    </rPh>
    <rPh sb="80" eb="82">
      <t>シュニン</t>
    </rPh>
    <rPh sb="82" eb="85">
      <t>ギジュツシャ</t>
    </rPh>
    <rPh sb="85" eb="86">
      <t>トウ</t>
    </rPh>
    <rPh sb="87" eb="89">
      <t>センニン</t>
    </rPh>
    <rPh sb="89" eb="91">
      <t>ジョウキョウ</t>
    </rPh>
    <rPh sb="94" eb="95">
      <t>サイ</t>
    </rPh>
    <rPh sb="95" eb="96">
      <t>シタ</t>
    </rPh>
    <rPh sb="96" eb="98">
      <t>ウケオイ</t>
    </rPh>
    <rPh sb="98" eb="100">
      <t>ケイヤク</t>
    </rPh>
    <rPh sb="103" eb="105">
      <t>バアイ</t>
    </rPh>
    <rPh sb="108" eb="110">
      <t>ジョウキョウ</t>
    </rPh>
    <rPh sb="112" eb="114">
      <t>チョッキン</t>
    </rPh>
    <rPh sb="114" eb="116">
      <t>ジョウイ</t>
    </rPh>
    <rPh sb="117" eb="119">
      <t>チュウモン</t>
    </rPh>
    <rPh sb="119" eb="120">
      <t>シャ</t>
    </rPh>
    <rPh sb="121" eb="122">
      <t>ツウ</t>
    </rPh>
    <rPh sb="124" eb="125">
      <t>モト</t>
    </rPh>
    <rPh sb="125" eb="127">
      <t>ウケオイ</t>
    </rPh>
    <rPh sb="127" eb="129">
      <t>ギョウシャ</t>
    </rPh>
    <rPh sb="130" eb="134">
      <t>カブシキガイシャ</t>
    </rPh>
    <rPh sb="135" eb="136">
      <t>ダイ</t>
    </rPh>
    <rPh sb="136" eb="137">
      <t>カツ</t>
    </rPh>
    <rPh sb="139" eb="141">
      <t>ホウコク</t>
    </rPh>
    <rPh sb="147" eb="148">
      <t>ネガ</t>
    </rPh>
    <rPh sb="149" eb="150">
      <t>イタ</t>
    </rPh>
    <phoneticPr fontId="2"/>
  </si>
  <si>
    <t>火 元 責 任 者
（後始末巡回者）</t>
    <rPh sb="11" eb="14">
      <t>アトシマツ</t>
    </rPh>
    <rPh sb="14" eb="16">
      <t>ジュンカイ</t>
    </rPh>
    <rPh sb="16" eb="17">
      <t>シャ</t>
    </rPh>
    <phoneticPr fontId="2"/>
  </si>
  <si>
    <t>火 気 使 用 許 可</t>
    <phoneticPr fontId="2"/>
  </si>
  <si>
    <r>
      <t>貴事業所において下表の車輌を運行いたしますので報告いたします。</t>
    </r>
    <r>
      <rPr>
        <u/>
        <sz val="11"/>
        <rFont val="ＭＳ Ｐ明朝"/>
        <family val="1"/>
        <charset val="128"/>
      </rPr>
      <t xml:space="preserve">                           　</t>
    </r>
    <rPh sb="14" eb="16">
      <t>ウンコウ</t>
    </rPh>
    <rPh sb="23" eb="25">
      <t>ホウコク</t>
    </rPh>
    <phoneticPr fontId="2"/>
  </si>
  <si>
    <t>対　人（</t>
    <phoneticPr fontId="2"/>
  </si>
  <si>
    <t>）万円</t>
    <phoneticPr fontId="2"/>
  </si>
  <si>
    <t>対　物（</t>
    <phoneticPr fontId="2"/>
  </si>
  <si>
    <t>搭乗者（</t>
    <phoneticPr fontId="2"/>
  </si>
  <si>
    <t>免許証 No.</t>
  </si>
  <si>
    <t>任意保険
加入状況</t>
    <rPh sb="5" eb="7">
      <t>カニュウ</t>
    </rPh>
    <rPh sb="7" eb="9">
      <t>ジョウキョウ</t>
    </rPh>
    <phoneticPr fontId="2"/>
  </si>
  <si>
    <t>会 社 名</t>
    <phoneticPr fontId="2"/>
  </si>
  <si>
    <t>代表者名</t>
    <phoneticPr fontId="2"/>
  </si>
  <si>
    <t>　　１．マイクロバス（作業員を当現場へ移送する場合）</t>
    <phoneticPr fontId="2"/>
  </si>
  <si>
    <t>　　２．通勤用乗用車（社有車）</t>
    <phoneticPr fontId="2"/>
  </si>
  <si>
    <t>安全運転管理者名</t>
    <rPh sb="0" eb="2">
      <t>アンゼン</t>
    </rPh>
    <rPh sb="2" eb="4">
      <t>ウンテン</t>
    </rPh>
    <phoneticPr fontId="2"/>
  </si>
  <si>
    <r>
      <t>（運行車両一覧表）</t>
    </r>
    <r>
      <rPr>
        <u/>
        <sz val="11"/>
        <rFont val="ＭＳ Ｐ明朝"/>
        <family val="1"/>
        <charset val="128"/>
      </rPr>
      <t>　　　　　　　　　　</t>
    </r>
    <rPh sb="4" eb="5">
      <t>リョウ</t>
    </rPh>
    <phoneticPr fontId="2"/>
  </si>
  <si>
    <t>　　　　</t>
  </si>
  <si>
    <t>　　　　　</t>
  </si>
  <si>
    <t>本誓約書に違反した者が退場の宣告を受けても不服を申しません。またその者に対し、弊社にて再教育を行い、事業所長の確認を受けないうちは再入場させません。</t>
    <rPh sb="0" eb="1">
      <t>ホン</t>
    </rPh>
    <rPh sb="1" eb="4">
      <t>セイヤクショ</t>
    </rPh>
    <rPh sb="5" eb="7">
      <t>イハン</t>
    </rPh>
    <rPh sb="9" eb="10">
      <t>モノ</t>
    </rPh>
    <rPh sb="11" eb="13">
      <t>タイジョウ</t>
    </rPh>
    <rPh sb="14" eb="16">
      <t>センコク</t>
    </rPh>
    <rPh sb="17" eb="18">
      <t>ウ</t>
    </rPh>
    <rPh sb="21" eb="23">
      <t>フフク</t>
    </rPh>
    <rPh sb="24" eb="25">
      <t>モウ</t>
    </rPh>
    <rPh sb="34" eb="35">
      <t>モノ</t>
    </rPh>
    <rPh sb="36" eb="37">
      <t>タイ</t>
    </rPh>
    <rPh sb="39" eb="41">
      <t>ヘイシャ</t>
    </rPh>
    <rPh sb="43" eb="46">
      <t>サイキョウイク</t>
    </rPh>
    <rPh sb="47" eb="48">
      <t>オコナ</t>
    </rPh>
    <rPh sb="50" eb="52">
      <t>ジギョウ</t>
    </rPh>
    <rPh sb="52" eb="54">
      <t>ショチョウ</t>
    </rPh>
    <rPh sb="55" eb="57">
      <t>カクニン</t>
    </rPh>
    <rPh sb="58" eb="59">
      <t>ウ</t>
    </rPh>
    <rPh sb="65" eb="68">
      <t>サイニュウジョウ</t>
    </rPh>
    <phoneticPr fontId="2"/>
  </si>
  <si>
    <t>安全衛生管理</t>
    <rPh sb="0" eb="2">
      <t>アンゼン</t>
    </rPh>
    <rPh sb="2" eb="4">
      <t>エイセイ</t>
    </rPh>
    <rPh sb="4" eb="6">
      <t>カンリ</t>
    </rPh>
    <phoneticPr fontId="2"/>
  </si>
  <si>
    <t>労務安全関係書類の提出および法定書類の作成</t>
    <rPh sb="0" eb="2">
      <t>ロウム</t>
    </rPh>
    <rPh sb="2" eb="4">
      <t>アンゼン</t>
    </rPh>
    <rPh sb="4" eb="6">
      <t>カンケイ</t>
    </rPh>
    <rPh sb="6" eb="8">
      <t>ショルイ</t>
    </rPh>
    <rPh sb="9" eb="11">
      <t>テイシュツ</t>
    </rPh>
    <rPh sb="14" eb="16">
      <t>ホウテイ</t>
    </rPh>
    <rPh sb="16" eb="18">
      <t>ショルイ</t>
    </rPh>
    <rPh sb="19" eb="21">
      <t>サクセイ</t>
    </rPh>
    <phoneticPr fontId="2"/>
  </si>
  <si>
    <t>健康管理</t>
    <rPh sb="0" eb="2">
      <t>ケンコウ</t>
    </rPh>
    <rPh sb="2" eb="4">
      <t>カンリ</t>
    </rPh>
    <phoneticPr fontId="2"/>
  </si>
  <si>
    <t>保険・補償</t>
    <rPh sb="0" eb="2">
      <t>ホケン</t>
    </rPh>
    <rPh sb="3" eb="5">
      <t>ホショウ</t>
    </rPh>
    <phoneticPr fontId="2"/>
  </si>
  <si>
    <t>雇用・就業関係の管理</t>
    <rPh sb="0" eb="2">
      <t>コヨウ</t>
    </rPh>
    <rPh sb="3" eb="5">
      <t>シュウギョウ</t>
    </rPh>
    <rPh sb="5" eb="7">
      <t>カンケイ</t>
    </rPh>
    <rPh sb="8" eb="10">
      <t>カンリ</t>
    </rPh>
    <phoneticPr fontId="2"/>
  </si>
  <si>
    <t>法令順守</t>
    <rPh sb="0" eb="2">
      <t>ホウレイ</t>
    </rPh>
    <rPh sb="2" eb="4">
      <t>ジュンシュ</t>
    </rPh>
    <phoneticPr fontId="2"/>
  </si>
  <si>
    <t>再下請の管理</t>
    <rPh sb="0" eb="1">
      <t>サイ</t>
    </rPh>
    <rPh sb="1" eb="3">
      <t>シタウ</t>
    </rPh>
    <rPh sb="4" eb="6">
      <t>カンリ</t>
    </rPh>
    <phoneticPr fontId="2"/>
  </si>
  <si>
    <t>持込資機材・機械・器具等の管理</t>
    <rPh sb="0" eb="2">
      <t>モチコミ</t>
    </rPh>
    <rPh sb="2" eb="3">
      <t>シ</t>
    </rPh>
    <rPh sb="3" eb="5">
      <t>キザイ</t>
    </rPh>
    <rPh sb="6" eb="8">
      <t>キカイ</t>
    </rPh>
    <rPh sb="9" eb="11">
      <t>キグ</t>
    </rPh>
    <rPh sb="11" eb="12">
      <t>トウ</t>
    </rPh>
    <rPh sb="13" eb="15">
      <t>カンリ</t>
    </rPh>
    <phoneticPr fontId="2"/>
  </si>
  <si>
    <t>保護具、安全設備の管理</t>
    <rPh sb="0" eb="2">
      <t>ホゴ</t>
    </rPh>
    <rPh sb="2" eb="3">
      <t>グ</t>
    </rPh>
    <rPh sb="4" eb="6">
      <t>アンゼン</t>
    </rPh>
    <rPh sb="6" eb="8">
      <t>セツビ</t>
    </rPh>
    <rPh sb="9" eb="11">
      <t>カンリ</t>
    </rPh>
    <phoneticPr fontId="2"/>
  </si>
  <si>
    <t>清掃・片付け、火気管理</t>
    <rPh sb="0" eb="2">
      <t>セイソウ</t>
    </rPh>
    <rPh sb="3" eb="5">
      <t>カタヅ</t>
    </rPh>
    <rPh sb="7" eb="9">
      <t>カキ</t>
    </rPh>
    <rPh sb="9" eb="11">
      <t>カンリ</t>
    </rPh>
    <phoneticPr fontId="2"/>
  </si>
  <si>
    <t>この誓約書に記された法関係事項に関して今後、法律改正等がされた場合は、法律改正施工日より改正された内容にそって順守します。</t>
    <rPh sb="55" eb="57">
      <t>ジュンシュ</t>
    </rPh>
    <phoneticPr fontId="2"/>
  </si>
  <si>
    <t>安全衛生管理等に関する誓約書</t>
    <rPh sb="6" eb="7">
      <t>トウ</t>
    </rPh>
    <phoneticPr fontId="2"/>
  </si>
  <si>
    <t>工事の施工に当たって運行に供する全ての車両の工事車両届けを提出し、対人、対物、搭乗者等、補償に耐え得る任意保険に加入致します。</t>
    <rPh sb="0" eb="2">
      <t>コウジ</t>
    </rPh>
    <rPh sb="3" eb="5">
      <t>セコウ</t>
    </rPh>
    <rPh sb="6" eb="7">
      <t>ア</t>
    </rPh>
    <rPh sb="10" eb="12">
      <t>ウンコウ</t>
    </rPh>
    <rPh sb="13" eb="14">
      <t>キョウ</t>
    </rPh>
    <rPh sb="16" eb="17">
      <t>スベ</t>
    </rPh>
    <rPh sb="19" eb="21">
      <t>シャリョウ</t>
    </rPh>
    <rPh sb="22" eb="24">
      <t>コウジ</t>
    </rPh>
    <rPh sb="24" eb="26">
      <t>シャリョウ</t>
    </rPh>
    <rPh sb="26" eb="27">
      <t>トド</t>
    </rPh>
    <rPh sb="29" eb="31">
      <t>テイシュツ</t>
    </rPh>
    <rPh sb="33" eb="35">
      <t>タイジン</t>
    </rPh>
    <rPh sb="36" eb="38">
      <t>タイブツ</t>
    </rPh>
    <rPh sb="39" eb="42">
      <t>トウジョウシャ</t>
    </rPh>
    <rPh sb="42" eb="43">
      <t>トウ</t>
    </rPh>
    <rPh sb="44" eb="46">
      <t>ホショウ</t>
    </rPh>
    <rPh sb="47" eb="50">
      <t>タエエ</t>
    </rPh>
    <rPh sb="51" eb="53">
      <t>ニンイ</t>
    </rPh>
    <rPh sb="53" eb="55">
      <t>ホケン</t>
    </rPh>
    <rPh sb="56" eb="58">
      <t>カニュウ</t>
    </rPh>
    <rPh sb="58" eb="59">
      <t>イタ</t>
    </rPh>
    <phoneticPr fontId="2"/>
  </si>
  <si>
    <t>送 り 出 し 教 育 実 施 報 告 書</t>
    <rPh sb="0" eb="1">
      <t>オク</t>
    </rPh>
    <rPh sb="4" eb="5">
      <t>ダ</t>
    </rPh>
    <rPh sb="8" eb="9">
      <t>キョウ</t>
    </rPh>
    <rPh sb="10" eb="11">
      <t>イク</t>
    </rPh>
    <rPh sb="12" eb="13">
      <t>ミ</t>
    </rPh>
    <rPh sb="14" eb="15">
      <t>ホドコ</t>
    </rPh>
    <rPh sb="16" eb="17">
      <t>ホウ</t>
    </rPh>
    <rPh sb="18" eb="19">
      <t>コク</t>
    </rPh>
    <rPh sb="20" eb="21">
      <t>ショ</t>
    </rPh>
    <phoneticPr fontId="2"/>
  </si>
  <si>
    <t>所長　殿</t>
    <rPh sb="0" eb="2">
      <t>ショチョウ</t>
    </rPh>
    <rPh sb="3" eb="4">
      <t>トノ</t>
    </rPh>
    <phoneticPr fontId="2"/>
  </si>
  <si>
    <t>事業社名</t>
    <rPh sb="0" eb="2">
      <t>ジギョウ</t>
    </rPh>
    <rPh sb="2" eb="3">
      <t>シャ</t>
    </rPh>
    <rPh sb="3" eb="4">
      <t>メイ</t>
    </rPh>
    <phoneticPr fontId="2"/>
  </si>
  <si>
    <t>代表者職氏名</t>
    <rPh sb="0" eb="2">
      <t>ダイヒョウ</t>
    </rPh>
    <rPh sb="2" eb="3">
      <t>シャ</t>
    </rPh>
    <rPh sb="3" eb="4">
      <t>ショク</t>
    </rPh>
    <rPh sb="4" eb="6">
      <t>シメイ</t>
    </rPh>
    <phoneticPr fontId="2"/>
  </si>
  <si>
    <t>下記の通り「送り出し教育」を実施しましたので、報告いたします</t>
    <rPh sb="0" eb="2">
      <t>カキ</t>
    </rPh>
    <rPh sb="3" eb="4">
      <t>トオ</t>
    </rPh>
    <rPh sb="6" eb="7">
      <t>オク</t>
    </rPh>
    <rPh sb="8" eb="9">
      <t>ダ</t>
    </rPh>
    <rPh sb="10" eb="12">
      <t>キョウイク</t>
    </rPh>
    <rPh sb="14" eb="16">
      <t>ジッシ</t>
    </rPh>
    <rPh sb="23" eb="25">
      <t>ホウコク</t>
    </rPh>
    <phoneticPr fontId="2"/>
  </si>
  <si>
    <t>教育実施日</t>
    <rPh sb="0" eb="2">
      <t>キョウイク</t>
    </rPh>
    <rPh sb="2" eb="4">
      <t>ジッシ</t>
    </rPh>
    <rPh sb="4" eb="5">
      <t>ビ</t>
    </rPh>
    <phoneticPr fontId="2"/>
  </si>
  <si>
    <t>教育担当者名</t>
    <rPh sb="0" eb="2">
      <t>キョウイク</t>
    </rPh>
    <rPh sb="2" eb="4">
      <t>タントウ</t>
    </rPh>
    <rPh sb="4" eb="5">
      <t>シャ</t>
    </rPh>
    <rPh sb="5" eb="6">
      <t>メイ</t>
    </rPh>
    <phoneticPr fontId="2"/>
  </si>
  <si>
    <t>教 育 資 料</t>
    <rPh sb="0" eb="1">
      <t>キョウ</t>
    </rPh>
    <rPh sb="2" eb="3">
      <t>イク</t>
    </rPh>
    <rPh sb="4" eb="5">
      <t>シ</t>
    </rPh>
    <rPh sb="6" eb="7">
      <t>リョウ</t>
    </rPh>
    <phoneticPr fontId="2"/>
  </si>
  <si>
    <t>教　　　育　　　内　　　容</t>
    <rPh sb="0" eb="1">
      <t>キョウ</t>
    </rPh>
    <rPh sb="4" eb="5">
      <t>イク</t>
    </rPh>
    <rPh sb="8" eb="9">
      <t>ウチ</t>
    </rPh>
    <rPh sb="12" eb="13">
      <t>カタチ</t>
    </rPh>
    <phoneticPr fontId="2"/>
  </si>
  <si>
    <t>□事業所関係</t>
    <rPh sb="1" eb="4">
      <t>ジギョウショ</t>
    </rPh>
    <rPh sb="4" eb="6">
      <t>カンケイ</t>
    </rPh>
    <phoneticPr fontId="2"/>
  </si>
  <si>
    <t>元請担当者名</t>
    <rPh sb="0" eb="2">
      <t>モトウケ</t>
    </rPh>
    <rPh sb="2" eb="4">
      <t>タントウ</t>
    </rPh>
    <rPh sb="4" eb="5">
      <t>シャ</t>
    </rPh>
    <rPh sb="5" eb="6">
      <t>メイ</t>
    </rPh>
    <phoneticPr fontId="2"/>
  </si>
  <si>
    <t>一斉清掃参加</t>
    <rPh sb="0" eb="2">
      <t>イッセイ</t>
    </rPh>
    <rPh sb="2" eb="4">
      <t>セイソウ</t>
    </rPh>
    <rPh sb="4" eb="6">
      <t>サンカ</t>
    </rPh>
    <phoneticPr fontId="2"/>
  </si>
  <si>
    <t>危険箇所・立入り禁止箇所の確認</t>
    <rPh sb="0" eb="2">
      <t>キケン</t>
    </rPh>
    <rPh sb="2" eb="4">
      <t>カショ</t>
    </rPh>
    <rPh sb="5" eb="7">
      <t>タチイ</t>
    </rPh>
    <rPh sb="8" eb="10">
      <t>キンシ</t>
    </rPh>
    <rPh sb="10" eb="12">
      <t>カショ</t>
    </rPh>
    <rPh sb="13" eb="15">
      <t>カクニン</t>
    </rPh>
    <phoneticPr fontId="2"/>
  </si>
  <si>
    <t>□施工体制・担当工事内容</t>
    <rPh sb="1" eb="3">
      <t>セコウ</t>
    </rPh>
    <rPh sb="3" eb="5">
      <t>タイセイ</t>
    </rPh>
    <rPh sb="6" eb="8">
      <t>タントウ</t>
    </rPh>
    <rPh sb="8" eb="10">
      <t>コウジ</t>
    </rPh>
    <rPh sb="10" eb="12">
      <t>ナイヨウ</t>
    </rPh>
    <phoneticPr fontId="2"/>
  </si>
  <si>
    <t>一次協力業者名</t>
    <rPh sb="0" eb="2">
      <t>イチジ</t>
    </rPh>
    <rPh sb="2" eb="4">
      <t>キョウリョク</t>
    </rPh>
    <rPh sb="4" eb="6">
      <t>ギョウシャ</t>
    </rPh>
    <rPh sb="6" eb="7">
      <t>メイ</t>
    </rPh>
    <phoneticPr fontId="2"/>
  </si>
  <si>
    <t>職長名</t>
    <rPh sb="0" eb="1">
      <t>ショク</t>
    </rPh>
    <rPh sb="1" eb="2">
      <t>チョウ</t>
    </rPh>
    <rPh sb="2" eb="3">
      <t>メイ</t>
    </rPh>
    <phoneticPr fontId="2"/>
  </si>
  <si>
    <t>二次協力業者名</t>
    <rPh sb="0" eb="2">
      <t>ニジ</t>
    </rPh>
    <rPh sb="2" eb="4">
      <t>キョウリョク</t>
    </rPh>
    <rPh sb="4" eb="6">
      <t>ギョウシャ</t>
    </rPh>
    <rPh sb="6" eb="7">
      <t>メイ</t>
    </rPh>
    <phoneticPr fontId="2"/>
  </si>
  <si>
    <t>三次協力業者名</t>
    <rPh sb="0" eb="1">
      <t>３</t>
    </rPh>
    <rPh sb="1" eb="2">
      <t>ジ</t>
    </rPh>
    <rPh sb="2" eb="4">
      <t>キョウリョク</t>
    </rPh>
    <rPh sb="4" eb="6">
      <t>ギョウシャ</t>
    </rPh>
    <rPh sb="6" eb="7">
      <t>メイ</t>
    </rPh>
    <phoneticPr fontId="2"/>
  </si>
  <si>
    <t>担当工事内容、工期</t>
    <rPh sb="0" eb="2">
      <t>タントウ</t>
    </rPh>
    <rPh sb="2" eb="4">
      <t>コウジ</t>
    </rPh>
    <rPh sb="4" eb="6">
      <t>ナイヨウ</t>
    </rPh>
    <rPh sb="7" eb="9">
      <t>コウキ</t>
    </rPh>
    <phoneticPr fontId="2"/>
  </si>
  <si>
    <t>適正配置（職長）</t>
    <rPh sb="0" eb="2">
      <t>テキセイ</t>
    </rPh>
    <rPh sb="2" eb="4">
      <t>ハイチ</t>
    </rPh>
    <rPh sb="5" eb="6">
      <t>ショク</t>
    </rPh>
    <rPh sb="6" eb="7">
      <t>チョウ</t>
    </rPh>
    <phoneticPr fontId="2"/>
  </si>
  <si>
    <t>作業標準、作業手順とリスクアセスメント</t>
    <rPh sb="0" eb="2">
      <t>サギョウ</t>
    </rPh>
    <rPh sb="2" eb="4">
      <t>ヒョウジュン</t>
    </rPh>
    <rPh sb="5" eb="7">
      <t>サギョウ</t>
    </rPh>
    <rPh sb="7" eb="9">
      <t>テジュン</t>
    </rPh>
    <phoneticPr fontId="2"/>
  </si>
  <si>
    <t>通勤方法</t>
    <rPh sb="0" eb="2">
      <t>ツウキン</t>
    </rPh>
    <rPh sb="2" eb="4">
      <t>ホウホウ</t>
    </rPh>
    <phoneticPr fontId="2"/>
  </si>
  <si>
    <t>資格・免許・特別教育の要否</t>
    <rPh sb="0" eb="2">
      <t>シカク</t>
    </rPh>
    <rPh sb="3" eb="5">
      <t>メンキョ</t>
    </rPh>
    <rPh sb="6" eb="8">
      <t>トクベツ</t>
    </rPh>
    <rPh sb="8" eb="10">
      <t>キョウイク</t>
    </rPh>
    <rPh sb="11" eb="13">
      <t>ヨウヒ</t>
    </rPh>
    <phoneticPr fontId="2"/>
  </si>
  <si>
    <t>緊急時の対応・連絡方法</t>
    <rPh sb="0" eb="3">
      <t>キンキュウジ</t>
    </rPh>
    <rPh sb="4" eb="6">
      <t>タイオウ</t>
    </rPh>
    <rPh sb="7" eb="9">
      <t>レンラク</t>
    </rPh>
    <rPh sb="9" eb="11">
      <t>ホウホウ</t>
    </rPh>
    <phoneticPr fontId="2"/>
  </si>
  <si>
    <t>□安全衛生事項</t>
    <rPh sb="1" eb="3">
      <t>アンゼン</t>
    </rPh>
    <rPh sb="3" eb="5">
      <t>エイセイ</t>
    </rPh>
    <rPh sb="5" eb="7">
      <t>ジコウ</t>
    </rPh>
    <phoneticPr fontId="2"/>
  </si>
  <si>
    <t>安全施工サイクルの遵守</t>
    <rPh sb="0" eb="2">
      <t>アンゼン</t>
    </rPh>
    <rPh sb="2" eb="4">
      <t>セコウ</t>
    </rPh>
    <rPh sb="9" eb="11">
      <t>ジュンシュ</t>
    </rPh>
    <phoneticPr fontId="2"/>
  </si>
  <si>
    <t>熱中症予防と発症時の処置</t>
    <rPh sb="0" eb="2">
      <t>ネッチュウ</t>
    </rPh>
    <rPh sb="2" eb="3">
      <t>ショウ</t>
    </rPh>
    <rPh sb="3" eb="5">
      <t>ヨボウ</t>
    </rPh>
    <rPh sb="6" eb="8">
      <t>ハッショウ</t>
    </rPh>
    <rPh sb="8" eb="9">
      <t>ジ</t>
    </rPh>
    <rPh sb="10" eb="12">
      <t>ショチ</t>
    </rPh>
    <phoneticPr fontId="2"/>
  </si>
  <si>
    <t>朝礼、安全ミーティング（ＫＹ）参加</t>
    <rPh sb="0" eb="2">
      <t>チョウレイ</t>
    </rPh>
    <rPh sb="3" eb="5">
      <t>アンゼン</t>
    </rPh>
    <rPh sb="15" eb="17">
      <t>サンカ</t>
    </rPh>
    <phoneticPr fontId="2"/>
  </si>
  <si>
    <t>持込機械・用具の使用前点検の実施</t>
    <rPh sb="0" eb="2">
      <t>モチコミ</t>
    </rPh>
    <rPh sb="2" eb="4">
      <t>キカイ</t>
    </rPh>
    <rPh sb="5" eb="7">
      <t>ヨウグ</t>
    </rPh>
    <rPh sb="8" eb="10">
      <t>シヨウ</t>
    </rPh>
    <rPh sb="10" eb="11">
      <t>マエ</t>
    </rPh>
    <rPh sb="11" eb="13">
      <t>テンケン</t>
    </rPh>
    <rPh sb="14" eb="16">
      <t>ジッシ</t>
    </rPh>
    <phoneticPr fontId="2"/>
  </si>
  <si>
    <t>既往症告知と自己体調管理</t>
    <rPh sb="0" eb="3">
      <t>キオウショウ</t>
    </rPh>
    <rPh sb="3" eb="5">
      <t>コクチ</t>
    </rPh>
    <rPh sb="6" eb="8">
      <t>ジコ</t>
    </rPh>
    <rPh sb="8" eb="10">
      <t>タイチョウ</t>
    </rPh>
    <rPh sb="10" eb="12">
      <t>カンリ</t>
    </rPh>
    <phoneticPr fontId="2"/>
  </si>
  <si>
    <t>脚立・立ち馬の正しい使用方法</t>
    <rPh sb="0" eb="2">
      <t>キャタツ</t>
    </rPh>
    <rPh sb="3" eb="4">
      <t>タ</t>
    </rPh>
    <rPh sb="5" eb="6">
      <t>ウマ</t>
    </rPh>
    <rPh sb="7" eb="8">
      <t>タダ</t>
    </rPh>
    <rPh sb="10" eb="12">
      <t>シヨウ</t>
    </rPh>
    <rPh sb="12" eb="14">
      <t>ホウホウ</t>
    </rPh>
    <phoneticPr fontId="2"/>
  </si>
  <si>
    <t>安全設備の維持・復旧</t>
    <rPh sb="0" eb="2">
      <t>アンゼン</t>
    </rPh>
    <rPh sb="2" eb="4">
      <t>セツビ</t>
    </rPh>
    <rPh sb="5" eb="7">
      <t>イジ</t>
    </rPh>
    <rPh sb="8" eb="10">
      <t>フッキュウ</t>
    </rPh>
    <phoneticPr fontId="2"/>
  </si>
  <si>
    <t>法令遵守（コンプライアンス）</t>
    <rPh sb="0" eb="2">
      <t>ホウレイ</t>
    </rPh>
    <rPh sb="2" eb="4">
      <t>ジュンシュ</t>
    </rPh>
    <phoneticPr fontId="2"/>
  </si>
  <si>
    <t>□受講者氏名（本人直筆）</t>
    <rPh sb="1" eb="4">
      <t>ジュコウシャ</t>
    </rPh>
    <rPh sb="4" eb="6">
      <t>シメイ</t>
    </rPh>
    <rPh sb="7" eb="9">
      <t>ホンニン</t>
    </rPh>
    <rPh sb="9" eb="10">
      <t>ジキ</t>
    </rPh>
    <rPh sb="10" eb="11">
      <t>フデ</t>
    </rPh>
    <phoneticPr fontId="2"/>
  </si>
  <si>
    <t>上記、「送り出し教育」を受講し、十分に内容を理解・確認いたしました。</t>
    <rPh sb="0" eb="2">
      <t>ジョウキ</t>
    </rPh>
    <rPh sb="4" eb="5">
      <t>オク</t>
    </rPh>
    <rPh sb="6" eb="7">
      <t>ダ</t>
    </rPh>
    <rPh sb="8" eb="10">
      <t>キョウイク</t>
    </rPh>
    <rPh sb="12" eb="14">
      <t>ジュコウ</t>
    </rPh>
    <rPh sb="16" eb="18">
      <t>ジュウブン</t>
    </rPh>
    <rPh sb="19" eb="21">
      <t>ナイヨウ</t>
    </rPh>
    <rPh sb="22" eb="24">
      <t>リカイ</t>
    </rPh>
    <rPh sb="25" eb="27">
      <t>カクニン</t>
    </rPh>
    <phoneticPr fontId="2"/>
  </si>
  <si>
    <t>事業所入場日</t>
    <rPh sb="0" eb="3">
      <t>ジギョウショ</t>
    </rPh>
    <rPh sb="3" eb="5">
      <t>ニュウジョウ</t>
    </rPh>
    <rPh sb="5" eb="6">
      <t>ビ</t>
    </rPh>
    <phoneticPr fontId="2"/>
  </si>
  <si>
    <t>※元請確認欄</t>
    <rPh sb="1" eb="3">
      <t>モトウケ</t>
    </rPh>
    <rPh sb="3" eb="5">
      <t>カクニン</t>
    </rPh>
    <rPh sb="5" eb="6">
      <t>ラン</t>
    </rPh>
    <phoneticPr fontId="2"/>
  </si>
  <si>
    <t>徒歩</t>
    <rPh sb="0" eb="2">
      <t>トホ</t>
    </rPh>
    <phoneticPr fontId="2"/>
  </si>
  <si>
    <t>自転車</t>
    <rPh sb="0" eb="3">
      <t>ジテンシャ</t>
    </rPh>
    <phoneticPr fontId="2"/>
  </si>
  <si>
    <t>電車</t>
    <rPh sb="0" eb="2">
      <t>デンシャ</t>
    </rPh>
    <phoneticPr fontId="2"/>
  </si>
  <si>
    <t>電車・バス</t>
    <rPh sb="0" eb="2">
      <t>デンシャ</t>
    </rPh>
    <phoneticPr fontId="2"/>
  </si>
  <si>
    <t>会社バス</t>
    <rPh sb="0" eb="2">
      <t>カイシャ</t>
    </rPh>
    <phoneticPr fontId="2"/>
  </si>
  <si>
    <t>会社乗用車乗合</t>
    <rPh sb="0" eb="2">
      <t>カイシャ</t>
    </rPh>
    <rPh sb="2" eb="5">
      <t>ジョウヨウシャ</t>
    </rPh>
    <rPh sb="5" eb="7">
      <t>ノリアイ</t>
    </rPh>
    <phoneticPr fontId="2"/>
  </si>
  <si>
    <t>会社乗用車</t>
    <rPh sb="0" eb="2">
      <t>カイシャ</t>
    </rPh>
    <rPh sb="2" eb="5">
      <t>ジョウヨウシャ</t>
    </rPh>
    <phoneticPr fontId="2"/>
  </si>
  <si>
    <t>自家用乗用車</t>
    <rPh sb="0" eb="3">
      <t>ジカヨウ</t>
    </rPh>
    <rPh sb="3" eb="6">
      <t>ジョウヨウシャ</t>
    </rPh>
    <phoneticPr fontId="2"/>
  </si>
  <si>
    <t>㊞</t>
    <phoneticPr fontId="2"/>
  </si>
  <si>
    <t>㈱大勝の電気設備から電気を分岐する場合、事前に取扱責任者と打合せを行い、その指示によって作業をすること。</t>
    <phoneticPr fontId="2"/>
  </si>
  <si>
    <t>持込分電盤にはアースを取り付けること。</t>
    <phoneticPr fontId="2"/>
  </si>
  <si>
    <t>ｱｰｸ溶接機</t>
    <phoneticPr fontId="2"/>
  </si>
  <si>
    <t>ウインチ</t>
    <phoneticPr fontId="2"/>
  </si>
  <si>
    <t>トランス</t>
    <phoneticPr fontId="2"/>
  </si>
  <si>
    <t>ｺﾝﾌﾟﾚｯｻｰ</t>
    <phoneticPr fontId="2"/>
  </si>
  <si>
    <t>ｺﾝﾍﾞﾔｰ</t>
    <phoneticPr fontId="2"/>
  </si>
  <si>
    <t>ﾎﾞｰﾘﾝｸﾞﾏｼﾝ</t>
    <phoneticPr fontId="2"/>
  </si>
  <si>
    <t>振動ｺﾝﾊﾟｸﾀｰ</t>
    <phoneticPr fontId="2"/>
  </si>
  <si>
    <t>ﾊﾞｲﾌﾞﾚｰﾀｰ</t>
    <phoneticPr fontId="2"/>
  </si>
  <si>
    <t>一次会社名</t>
    <rPh sb="0" eb="2">
      <t>イチジ</t>
    </rPh>
    <rPh sb="2" eb="5">
      <t>カイシャメイ</t>
    </rPh>
    <phoneticPr fontId="2"/>
  </si>
  <si>
    <t>使用会社名</t>
    <rPh sb="0" eb="2">
      <t>シヨウ</t>
    </rPh>
    <rPh sb="2" eb="5">
      <t>カイシャメイ</t>
    </rPh>
    <phoneticPr fontId="2"/>
  </si>
  <si>
    <t>（現場責任者）</t>
    <rPh sb="1" eb="3">
      <t>ゲンバ</t>
    </rPh>
    <rPh sb="3" eb="6">
      <t>セキニンシャ</t>
    </rPh>
    <phoneticPr fontId="2"/>
  </si>
  <si>
    <t>メーカー名</t>
    <rPh sb="4" eb="5">
      <t>メイ</t>
    </rPh>
    <phoneticPr fontId="2"/>
  </si>
  <si>
    <t>鋼材リース</t>
    <phoneticPr fontId="2"/>
  </si>
  <si>
    <t>はつり、コア、カッター</t>
    <phoneticPr fontId="2"/>
  </si>
  <si>
    <t>アースアンカー</t>
    <phoneticPr fontId="2"/>
  </si>
  <si>
    <t>コンクリートプラント</t>
    <phoneticPr fontId="2"/>
  </si>
  <si>
    <t>コンクリートデリバリー</t>
    <phoneticPr fontId="2"/>
  </si>
  <si>
    <t>カーテンウウォール</t>
    <phoneticPr fontId="2"/>
  </si>
  <si>
    <t>エンジンドア</t>
    <phoneticPr fontId="2"/>
  </si>
  <si>
    <t>内装（フローリング）</t>
    <phoneticPr fontId="2"/>
  </si>
  <si>
    <t>内装(OAフロア）</t>
    <phoneticPr fontId="2"/>
  </si>
  <si>
    <t>パーテーション、キャビネット</t>
    <phoneticPr fontId="2"/>
  </si>
  <si>
    <t>テント</t>
    <phoneticPr fontId="2"/>
  </si>
  <si>
    <t>工事内容：   1</t>
    <rPh sb="0" eb="2">
      <t>コウジ</t>
    </rPh>
    <rPh sb="2" eb="4">
      <t>ナイヨウ</t>
    </rPh>
    <phoneticPr fontId="2"/>
  </si>
  <si>
    <t>解体工事</t>
    <rPh sb="0" eb="2">
      <t>カイタイ</t>
    </rPh>
    <rPh sb="2" eb="4">
      <t>コウジ</t>
    </rPh>
    <phoneticPr fontId="2"/>
  </si>
  <si>
    <t>鉄骨建方</t>
    <rPh sb="0" eb="2">
      <t>テッコツ</t>
    </rPh>
    <rPh sb="2" eb="3">
      <t>タ</t>
    </rPh>
    <rPh sb="3" eb="4">
      <t>カタ</t>
    </rPh>
    <phoneticPr fontId="2"/>
  </si>
  <si>
    <t>機械製品</t>
    <rPh sb="0" eb="2">
      <t>キカイ</t>
    </rPh>
    <rPh sb="2" eb="4">
      <t>セイヒン</t>
    </rPh>
    <phoneticPr fontId="2"/>
  </si>
  <si>
    <t>鍛冶工事</t>
    <rPh sb="0" eb="2">
      <t>カジ</t>
    </rPh>
    <rPh sb="2" eb="4">
      <t>コウジ</t>
    </rPh>
    <phoneticPr fontId="2"/>
  </si>
  <si>
    <t>機械配管</t>
    <rPh sb="0" eb="2">
      <t>キカイ</t>
    </rPh>
    <rPh sb="2" eb="4">
      <t>ハイカン</t>
    </rPh>
    <phoneticPr fontId="2"/>
  </si>
  <si>
    <t>防水工事</t>
    <rPh sb="0" eb="2">
      <t>ボウスイ</t>
    </rPh>
    <rPh sb="2" eb="4">
      <t>コウジ</t>
    </rPh>
    <phoneticPr fontId="2"/>
  </si>
  <si>
    <t>機械器具設置</t>
    <rPh sb="0" eb="2">
      <t>キカイ</t>
    </rPh>
    <rPh sb="2" eb="4">
      <t>キグ</t>
    </rPh>
    <rPh sb="4" eb="6">
      <t>セッチ</t>
    </rPh>
    <phoneticPr fontId="2"/>
  </si>
  <si>
    <t>グラウト工事</t>
    <rPh sb="4" eb="6">
      <t>コウジ</t>
    </rPh>
    <phoneticPr fontId="2"/>
  </si>
  <si>
    <t>走行クレーン</t>
    <rPh sb="0" eb="2">
      <t>ソウコウ</t>
    </rPh>
    <phoneticPr fontId="2"/>
  </si>
  <si>
    <t>石工事</t>
    <rPh sb="0" eb="1">
      <t>イシ</t>
    </rPh>
    <rPh sb="1" eb="3">
      <t>コウジ</t>
    </rPh>
    <phoneticPr fontId="2"/>
  </si>
  <si>
    <t>引家工事</t>
    <rPh sb="0" eb="1">
      <t>ヒ</t>
    </rPh>
    <rPh sb="1" eb="2">
      <t>イエ</t>
    </rPh>
    <rPh sb="2" eb="4">
      <t>コウジ</t>
    </rPh>
    <phoneticPr fontId="2"/>
  </si>
  <si>
    <t>タイル工事</t>
    <rPh sb="3" eb="5">
      <t>コウジ</t>
    </rPh>
    <phoneticPr fontId="2"/>
  </si>
  <si>
    <t>警備</t>
    <rPh sb="0" eb="2">
      <t>ケイビ</t>
    </rPh>
    <phoneticPr fontId="2"/>
  </si>
  <si>
    <t>木工事</t>
    <rPh sb="0" eb="1">
      <t>キ</t>
    </rPh>
    <rPh sb="1" eb="3">
      <t>コウジ</t>
    </rPh>
    <phoneticPr fontId="2"/>
  </si>
  <si>
    <t>式典</t>
    <rPh sb="0" eb="2">
      <t>シキテン</t>
    </rPh>
    <phoneticPr fontId="2"/>
  </si>
  <si>
    <t>金属工事（製作物）</t>
    <rPh sb="0" eb="2">
      <t>キンゾク</t>
    </rPh>
    <rPh sb="2" eb="4">
      <t>コウジ</t>
    </rPh>
    <rPh sb="5" eb="7">
      <t>セイサク</t>
    </rPh>
    <rPh sb="7" eb="8">
      <t>モノ</t>
    </rPh>
    <phoneticPr fontId="2"/>
  </si>
  <si>
    <t>事務用品</t>
    <rPh sb="0" eb="2">
      <t>ジム</t>
    </rPh>
    <rPh sb="2" eb="4">
      <t>ヨウヒン</t>
    </rPh>
    <phoneticPr fontId="2"/>
  </si>
  <si>
    <t>建築金物</t>
    <rPh sb="0" eb="2">
      <t>ケンチク</t>
    </rPh>
    <rPh sb="2" eb="4">
      <t>カナモノ</t>
    </rPh>
    <phoneticPr fontId="2"/>
  </si>
  <si>
    <t>印刷・コピー</t>
    <rPh sb="0" eb="2">
      <t>インサツ</t>
    </rPh>
    <phoneticPr fontId="2"/>
  </si>
  <si>
    <t>雑金物</t>
    <rPh sb="0" eb="1">
      <t>ザツ</t>
    </rPh>
    <rPh sb="1" eb="3">
      <t>カナモノ</t>
    </rPh>
    <phoneticPr fontId="2"/>
  </si>
  <si>
    <t>建築写真</t>
    <rPh sb="0" eb="2">
      <t>ケンチク</t>
    </rPh>
    <rPh sb="2" eb="4">
      <t>シャシン</t>
    </rPh>
    <phoneticPr fontId="2"/>
  </si>
  <si>
    <t>実施者職氏名</t>
  </si>
  <si>
    <t>点　検　結　果</t>
  </si>
  <si>
    <t>夜間　電話番号</t>
  </si>
  <si>
    <t>店社担当者氏名</t>
  </si>
  <si>
    <t>現場担当者氏名</t>
  </si>
  <si>
    <t>携帯電話番号</t>
    <rPh sb="0" eb="2">
      <t>ケイタイ</t>
    </rPh>
    <rPh sb="2" eb="4">
      <t>デンワ</t>
    </rPh>
    <rPh sb="4" eb="6">
      <t>バンゴウ</t>
    </rPh>
    <phoneticPr fontId="2"/>
  </si>
  <si>
    <t>（</t>
    <phoneticPr fontId="2"/>
  </si>
  <si>
    <t>　　　当事業所において工事を施工するに当たり、労働災害又は事故及び自然災害時の迅速な連絡
　　と対応を期するため、当社および関係協力会社の店社担当者・現場担当者の緊急連絡先をご報告
　　致します。</t>
    <rPh sb="48" eb="50">
      <t>タイオウ</t>
    </rPh>
    <rPh sb="51" eb="52">
      <t>キ</t>
    </rPh>
    <rPh sb="57" eb="59">
      <t>トウシャ</t>
    </rPh>
    <rPh sb="62" eb="64">
      <t>カンケイ</t>
    </rPh>
    <rPh sb="64" eb="66">
      <t>キョウリョク</t>
    </rPh>
    <rPh sb="66" eb="68">
      <t>カイシャ</t>
    </rPh>
    <rPh sb="69" eb="70">
      <t>テン</t>
    </rPh>
    <rPh sb="70" eb="71">
      <t>シャ</t>
    </rPh>
    <rPh sb="71" eb="74">
      <t>タントウシャ</t>
    </rPh>
    <rPh sb="75" eb="77">
      <t>ゲンバ</t>
    </rPh>
    <rPh sb="77" eb="80">
      <t>タントウシャ</t>
    </rPh>
    <rPh sb="81" eb="83">
      <t>キンキュウ</t>
    </rPh>
    <rPh sb="83" eb="86">
      <t>レンラクサキ</t>
    </rPh>
    <rPh sb="88" eb="90">
      <t>ホウコク</t>
    </rPh>
    <rPh sb="93" eb="94">
      <t>イタ</t>
    </rPh>
    <phoneticPr fontId="2"/>
  </si>
  <si>
    <t>　　</t>
  </si>
  <si>
    <t>番号</t>
  </si>
  <si>
    <t>※</t>
  </si>
  <si>
    <t>血液型</t>
  </si>
  <si>
    <t>教　育・資　格・免　許</t>
  </si>
  <si>
    <t>入場年月日</t>
  </si>
  <si>
    <t>経験年数</t>
  </si>
  <si>
    <t>家族連絡先</t>
  </si>
  <si>
    <t>技能講習</t>
  </si>
  <si>
    <t>免　　許</t>
  </si>
  <si>
    <t>年</t>
  </si>
  <si>
    <t>歳</t>
  </si>
  <si>
    <t>～</t>
  </si>
  <si>
    <t>事業所の名称</t>
    <rPh sb="0" eb="3">
      <t>ジギョウショ</t>
    </rPh>
    <rPh sb="4" eb="6">
      <t>メイショウ</t>
    </rPh>
    <phoneticPr fontId="2"/>
  </si>
  <si>
    <t>受入教育
実施年月日</t>
    <rPh sb="0" eb="2">
      <t>ウケイレ</t>
    </rPh>
    <rPh sb="2" eb="4">
      <t>キョウイク</t>
    </rPh>
    <rPh sb="5" eb="7">
      <t>ジッシ</t>
    </rPh>
    <rPh sb="7" eb="10">
      <t>ネンガッピ</t>
    </rPh>
    <phoneticPr fontId="2"/>
  </si>
  <si>
    <t>雇入・職長
特別教育</t>
    <rPh sb="0" eb="1">
      <t>ヤト</t>
    </rPh>
    <rPh sb="1" eb="2">
      <t>イ</t>
    </rPh>
    <rPh sb="3" eb="5">
      <t>ショクチョウ</t>
    </rPh>
    <rPh sb="6" eb="8">
      <t>トクベツ</t>
    </rPh>
    <rPh sb="8" eb="10">
      <t>キョウイク</t>
    </rPh>
    <phoneticPr fontId="2"/>
  </si>
  <si>
    <t>特         殊
健康診断日</t>
    <rPh sb="0" eb="1">
      <t>トク</t>
    </rPh>
    <rPh sb="10" eb="11">
      <t>コト</t>
    </rPh>
    <rPh sb="12" eb="14">
      <t>ケンコウ</t>
    </rPh>
    <rPh sb="14" eb="16">
      <t>シンダン</t>
    </rPh>
    <rPh sb="16" eb="17">
      <t>ビ</t>
    </rPh>
    <phoneticPr fontId="2"/>
  </si>
  <si>
    <t>１．※印欄には次の記号を入れる。</t>
    <rPh sb="3" eb="4">
      <t>イン</t>
    </rPh>
    <rPh sb="4" eb="5">
      <t>ラン</t>
    </rPh>
    <rPh sb="7" eb="8">
      <t>ツギ</t>
    </rPh>
    <rPh sb="9" eb="11">
      <t>キゴウ</t>
    </rPh>
    <rPh sb="12" eb="13">
      <t>イ</t>
    </rPh>
    <phoneticPr fontId="2"/>
  </si>
  <si>
    <t>２．経験年数は現在担当している仕事の経験年数を記入する。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2"/>
  </si>
  <si>
    <t>３．各社別に作成するのが原則ですが、リース機械等の運転者は一緒でもよい。</t>
    <rPh sb="2" eb="4">
      <t>カクシャ</t>
    </rPh>
    <rPh sb="4" eb="5">
      <t>ベツ</t>
    </rPh>
    <rPh sb="6" eb="8">
      <t>サクセイ</t>
    </rPh>
    <rPh sb="12" eb="14">
      <t>ゲンソク</t>
    </rPh>
    <rPh sb="21" eb="24">
      <t>キカイトウ</t>
    </rPh>
    <rPh sb="25" eb="28">
      <t>ウンテンシャ</t>
    </rPh>
    <rPh sb="29" eb="31">
      <t>イッショ</t>
    </rPh>
    <phoneticPr fontId="2"/>
  </si>
  <si>
    <t>４．資格・免許等の写しを添付すること。</t>
    <rPh sb="2" eb="4">
      <t>シカク</t>
    </rPh>
    <rPh sb="5" eb="7">
      <t>メンキョ</t>
    </rPh>
    <rPh sb="7" eb="8">
      <t>トウ</t>
    </rPh>
    <rPh sb="9" eb="10">
      <t>ウツ</t>
    </rPh>
    <rPh sb="12" eb="14">
      <t>テンプ</t>
    </rPh>
    <phoneticPr fontId="2"/>
  </si>
  <si>
    <t>５．特殊健康診断の種類（じん肺・有機溶剤業務・高気圧業務）</t>
    <rPh sb="2" eb="4">
      <t>トクシュ</t>
    </rPh>
    <rPh sb="4" eb="6">
      <t>ケンコウ</t>
    </rPh>
    <rPh sb="6" eb="8">
      <t>シンダン</t>
    </rPh>
    <rPh sb="9" eb="11">
      <t>シュルイ</t>
    </rPh>
    <rPh sb="14" eb="15">
      <t>ハイ</t>
    </rPh>
    <rPh sb="16" eb="18">
      <t>ユウキ</t>
    </rPh>
    <rPh sb="18" eb="20">
      <t>ヨウザイ</t>
    </rPh>
    <rPh sb="20" eb="22">
      <t>ギョウム</t>
    </rPh>
    <rPh sb="23" eb="26">
      <t>コウキアツ</t>
    </rPh>
    <rPh sb="26" eb="28">
      <t>ギョウム</t>
    </rPh>
    <phoneticPr fontId="2"/>
  </si>
  <si>
    <t>㊞</t>
    <phoneticPr fontId="2"/>
  </si>
  <si>
    <t>元　請
確認欄</t>
    <rPh sb="0" eb="1">
      <t>モト</t>
    </rPh>
    <rPh sb="2" eb="3">
      <t>ショウ</t>
    </rPh>
    <rPh sb="4" eb="6">
      <t>カクニン</t>
    </rPh>
    <rPh sb="6" eb="7">
      <t>ラン</t>
    </rPh>
    <phoneticPr fontId="2"/>
  </si>
  <si>
    <t>全建統一様式第２号</t>
  </si>
  <si>
    <t>現</t>
    <rPh sb="0" eb="1">
      <t>ゲン</t>
    </rPh>
    <phoneticPr fontId="2"/>
  </si>
  <si>
    <t>主</t>
    <rPh sb="0" eb="1">
      <t>シュ</t>
    </rPh>
    <phoneticPr fontId="2"/>
  </si>
  <si>
    <t>技</t>
    <rPh sb="0" eb="1">
      <t>ワザ</t>
    </rPh>
    <phoneticPr fontId="2"/>
  </si>
  <si>
    <t>職</t>
    <rPh sb="0" eb="1">
      <t>ショク</t>
    </rPh>
    <phoneticPr fontId="2"/>
  </si>
  <si>
    <t>女</t>
    <rPh sb="0" eb="1">
      <t>オンナ</t>
    </rPh>
    <phoneticPr fontId="2"/>
  </si>
  <si>
    <t>未</t>
    <rPh sb="0" eb="1">
      <t>ミ</t>
    </rPh>
    <phoneticPr fontId="2"/>
  </si>
  <si>
    <t>現場代理人</t>
    <rPh sb="0" eb="2">
      <t>ゲンバ</t>
    </rPh>
    <rPh sb="2" eb="5">
      <t>ダイリニン</t>
    </rPh>
    <phoneticPr fontId="2"/>
  </si>
  <si>
    <t>主任技術者</t>
    <rPh sb="0" eb="2">
      <t>シュニン</t>
    </rPh>
    <rPh sb="2" eb="5">
      <t>ギジュツシャ</t>
    </rPh>
    <phoneticPr fontId="2"/>
  </si>
  <si>
    <t>作業主任者</t>
    <rPh sb="0" eb="2">
      <t>サギョウ</t>
    </rPh>
    <rPh sb="2" eb="5">
      <t>シュニンシャ</t>
    </rPh>
    <phoneticPr fontId="2"/>
  </si>
  <si>
    <t>職長</t>
    <rPh sb="0" eb="2">
      <t>ショクチョウ</t>
    </rPh>
    <phoneticPr fontId="2"/>
  </si>
  <si>
    <t>安</t>
    <rPh sb="0" eb="1">
      <t>アン</t>
    </rPh>
    <phoneticPr fontId="2"/>
  </si>
  <si>
    <t>女子作業員</t>
    <rPh sb="0" eb="2">
      <t>ジョシ</t>
    </rPh>
    <rPh sb="2" eb="5">
      <t>サギョウイン</t>
    </rPh>
    <phoneticPr fontId="2"/>
  </si>
  <si>
    <t>妊</t>
    <rPh sb="0" eb="1">
      <t>ニン</t>
    </rPh>
    <phoneticPr fontId="2"/>
  </si>
  <si>
    <t>妊婦・産婦</t>
    <rPh sb="0" eb="2">
      <t>ニンプ</t>
    </rPh>
    <rPh sb="3" eb="5">
      <t>サンプ</t>
    </rPh>
    <phoneticPr fontId="2"/>
  </si>
  <si>
    <t>未成年者</t>
    <rPh sb="0" eb="4">
      <t>ミセイネンシャ</t>
    </rPh>
    <phoneticPr fontId="2"/>
  </si>
  <si>
    <t>労務安全関係提出日</t>
    <rPh sb="0" eb="2">
      <t>ロウム</t>
    </rPh>
    <rPh sb="2" eb="4">
      <t>アンゼン</t>
    </rPh>
    <rPh sb="4" eb="6">
      <t>カンケイ</t>
    </rPh>
    <rPh sb="6" eb="8">
      <t>テイシュツ</t>
    </rPh>
    <rPh sb="8" eb="9">
      <t>ビ</t>
    </rPh>
    <phoneticPr fontId="2"/>
  </si>
  <si>
    <t>施工体制台帳作成通知日</t>
    <rPh sb="0" eb="2">
      <t>セコウ</t>
    </rPh>
    <rPh sb="2" eb="4">
      <t>タイセイ</t>
    </rPh>
    <rPh sb="4" eb="6">
      <t>ダイチョウ</t>
    </rPh>
    <rPh sb="6" eb="8">
      <t>サクセイ</t>
    </rPh>
    <rPh sb="8" eb="10">
      <t>ツウチ</t>
    </rPh>
    <rPh sb="10" eb="11">
      <t>ヒ</t>
    </rPh>
    <phoneticPr fontId="2"/>
  </si>
  <si>
    <t>記</t>
  </si>
  <si>
    <t>住　　　所</t>
    <phoneticPr fontId="2"/>
  </si>
  <si>
    <t>代表者名</t>
    <phoneticPr fontId="2"/>
  </si>
  <si>
    <t>会　社　名</t>
    <phoneticPr fontId="2"/>
  </si>
  <si>
    <t>１．</t>
    <phoneticPr fontId="2"/>
  </si>
  <si>
    <t>貴社の安全管理者、衛生管理者、店社安全衛生管理者、統括安全衛生責任者、元方安全衛生管理者の指示命令には絶対に従います。</t>
    <rPh sb="31" eb="34">
      <t>セキニンシャ</t>
    </rPh>
    <rPh sb="35" eb="36">
      <t>モト</t>
    </rPh>
    <rPh sb="36" eb="37">
      <t>カタ</t>
    </rPh>
    <rPh sb="37" eb="39">
      <t>アンゼン</t>
    </rPh>
    <rPh sb="39" eb="41">
      <t>エイセイ</t>
    </rPh>
    <rPh sb="41" eb="43">
      <t>カンリ</t>
    </rPh>
    <rPh sb="43" eb="44">
      <t>シャ</t>
    </rPh>
    <rPh sb="45" eb="47">
      <t>シジ</t>
    </rPh>
    <rPh sb="47" eb="49">
      <t>メイレイ</t>
    </rPh>
    <rPh sb="51" eb="53">
      <t>ゼッタイ</t>
    </rPh>
    <rPh sb="54" eb="55">
      <t>シタガ</t>
    </rPh>
    <phoneticPr fontId="2"/>
  </si>
  <si>
    <t>労働者災害補償保険法の強制適用外の者（一人親方、中小事業主）に工事を発注する時には、労災法第２８条および第２９条に定める労災保険に特別加入させます。</t>
    <rPh sb="0" eb="3">
      <t>ロウドウシャ</t>
    </rPh>
    <rPh sb="3" eb="5">
      <t>サイガイ</t>
    </rPh>
    <rPh sb="5" eb="7">
      <t>ホショウ</t>
    </rPh>
    <rPh sb="7" eb="10">
      <t>ホケンホウ</t>
    </rPh>
    <rPh sb="11" eb="13">
      <t>キョウセイ</t>
    </rPh>
    <rPh sb="13" eb="15">
      <t>テキヨウ</t>
    </rPh>
    <rPh sb="15" eb="16">
      <t>ガイノ</t>
    </rPh>
    <rPh sb="31" eb="33">
      <t>コウジ</t>
    </rPh>
    <rPh sb="34" eb="36">
      <t>ハッチュウ</t>
    </rPh>
    <rPh sb="38" eb="39">
      <t>トキ</t>
    </rPh>
    <rPh sb="42" eb="43">
      <t>ロウ</t>
    </rPh>
    <rPh sb="43" eb="44">
      <t>ワザワ</t>
    </rPh>
    <rPh sb="44" eb="45">
      <t>ホウ</t>
    </rPh>
    <rPh sb="45" eb="46">
      <t>ダイ</t>
    </rPh>
    <rPh sb="48" eb="49">
      <t>ジョウ</t>
    </rPh>
    <rPh sb="52" eb="53">
      <t>ダイ</t>
    </rPh>
    <rPh sb="55" eb="56">
      <t>ジョウ</t>
    </rPh>
    <rPh sb="57" eb="58">
      <t>サダ</t>
    </rPh>
    <rPh sb="60" eb="62">
      <t>ロウサイ</t>
    </rPh>
    <rPh sb="62" eb="64">
      <t>ホケン</t>
    </rPh>
    <rPh sb="65" eb="67">
      <t>トクベツ</t>
    </rPh>
    <rPh sb="67" eb="69">
      <t>カニュウ</t>
    </rPh>
    <phoneticPr fontId="2"/>
  </si>
  <si>
    <t>法令に定める事業所備え付け書類を作成し、保管・管理を行います。（雇用関係、賃金台帳、出勤簿、作業員宿舎関係、保険、共済関係、健康診断関係、年少者関係）</t>
    <rPh sb="0" eb="2">
      <t>ホウレイ</t>
    </rPh>
    <rPh sb="3" eb="4">
      <t>サダ</t>
    </rPh>
    <rPh sb="6" eb="9">
      <t>ジギョウショ</t>
    </rPh>
    <rPh sb="9" eb="10">
      <t>ソナ</t>
    </rPh>
    <rPh sb="11" eb="12">
      <t>ツ</t>
    </rPh>
    <rPh sb="13" eb="15">
      <t>ショルイ</t>
    </rPh>
    <rPh sb="16" eb="18">
      <t>サクセイ</t>
    </rPh>
    <rPh sb="20" eb="22">
      <t>ホカン</t>
    </rPh>
    <rPh sb="23" eb="25">
      <t>カンリ</t>
    </rPh>
    <rPh sb="26" eb="27">
      <t>オコナ</t>
    </rPh>
    <rPh sb="32" eb="34">
      <t>コヨウ</t>
    </rPh>
    <rPh sb="34" eb="36">
      <t>カンケイ</t>
    </rPh>
    <rPh sb="37" eb="39">
      <t>チンギン</t>
    </rPh>
    <rPh sb="39" eb="41">
      <t>ダイチョウ</t>
    </rPh>
    <rPh sb="42" eb="44">
      <t>シュッキン</t>
    </rPh>
    <rPh sb="44" eb="45">
      <t>ボ</t>
    </rPh>
    <rPh sb="46" eb="49">
      <t>サギョウイン</t>
    </rPh>
    <rPh sb="49" eb="51">
      <t>シュクシャ</t>
    </rPh>
    <rPh sb="51" eb="53">
      <t>カンケイ</t>
    </rPh>
    <rPh sb="54" eb="56">
      <t>ホケン</t>
    </rPh>
    <rPh sb="57" eb="59">
      <t>キョウサイ</t>
    </rPh>
    <rPh sb="59" eb="61">
      <t>カンケイ</t>
    </rPh>
    <rPh sb="62" eb="64">
      <t>ケンコウ</t>
    </rPh>
    <rPh sb="64" eb="66">
      <t>シンダン</t>
    </rPh>
    <rPh sb="66" eb="68">
      <t>カンケイ</t>
    </rPh>
    <rPh sb="69" eb="72">
      <t>ネンショウシャ</t>
    </rPh>
    <rPh sb="72" eb="74">
      <t>カンケイ</t>
    </rPh>
    <phoneticPr fontId="2"/>
  </si>
  <si>
    <t>（災害又は健康障害の発生しやすい場所は必ず記入する)</t>
    <rPh sb="1" eb="3">
      <t>サイガイ</t>
    </rPh>
    <rPh sb="3" eb="4">
      <t>マタ</t>
    </rPh>
    <rPh sb="5" eb="7">
      <t>ケンコウ</t>
    </rPh>
    <rPh sb="7" eb="9">
      <t>ショウガイ</t>
    </rPh>
    <rPh sb="10" eb="12">
      <t>ハッセイ</t>
    </rPh>
    <rPh sb="16" eb="18">
      <t>バショ</t>
    </rPh>
    <rPh sb="19" eb="20">
      <t>カナラ</t>
    </rPh>
    <rPh sb="21" eb="23">
      <t>キニュウ</t>
    </rPh>
    <phoneticPr fontId="2"/>
  </si>
  <si>
    <t>危険物取扱責任者</t>
    <rPh sb="0" eb="3">
      <t>キケンブツ</t>
    </rPh>
    <rPh sb="3" eb="4">
      <t>ト</t>
    </rPh>
    <rPh sb="4" eb="5">
      <t>アツカ</t>
    </rPh>
    <rPh sb="5" eb="8">
      <t>セキニンシャ</t>
    </rPh>
    <phoneticPr fontId="2"/>
  </si>
  <si>
    <t>許　 可　 条　 件</t>
    <rPh sb="0" eb="1">
      <t>モト</t>
    </rPh>
    <rPh sb="3" eb="4">
      <t>カ</t>
    </rPh>
    <rPh sb="6" eb="7">
      <t>ジョウ</t>
    </rPh>
    <rPh sb="9" eb="10">
      <t>ケン</t>
    </rPh>
    <phoneticPr fontId="2"/>
  </si>
  <si>
    <r>
      <t>　　　　※</t>
    </r>
    <r>
      <rPr>
        <sz val="7"/>
        <rFont val="ＭＳ Ｐ明朝"/>
        <family val="1"/>
        <charset val="128"/>
      </rPr>
      <t> </t>
    </r>
    <r>
      <rPr>
        <sz val="10.5"/>
        <rFont val="ＭＳ Ｐ明朝"/>
        <family val="1"/>
        <charset val="128"/>
      </rPr>
      <t>使用目的、火気の種類、管理方法は該当事項を○で囲んで下さい。</t>
    </r>
    <phoneticPr fontId="2"/>
  </si>
  <si>
    <t>火　気　使　用　申　請　書</t>
    <phoneticPr fontId="2"/>
  </si>
  <si>
    <t>㊞</t>
    <phoneticPr fontId="2"/>
  </si>
  <si>
    <t>管　理　方　法</t>
    <phoneticPr fontId="2"/>
  </si>
  <si>
    <t>(現場責任者)</t>
    <rPh sb="1" eb="3">
      <t>ゲンバ</t>
    </rPh>
    <rPh sb="3" eb="6">
      <t>セキニンシャ</t>
    </rPh>
    <phoneticPr fontId="2"/>
  </si>
  <si>
    <t>平成　　　年　　　月　　　日</t>
    <rPh sb="0" eb="2">
      <t>ヘイセイ</t>
    </rPh>
    <rPh sb="5" eb="6">
      <t>ネン</t>
    </rPh>
    <rPh sb="9" eb="10">
      <t>ツキ</t>
    </rPh>
    <rPh sb="13" eb="14">
      <t>ヒ</t>
    </rPh>
    <phoneticPr fontId="2"/>
  </si>
  <si>
    <t>（請負通知書）</t>
    <rPh sb="1" eb="3">
      <t>ウケオイ</t>
    </rPh>
    <rPh sb="3" eb="6">
      <t>ツウチショ</t>
    </rPh>
    <phoneticPr fontId="2"/>
  </si>
  <si>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2"/>
  </si>
  <si>
    <t>【元請負業者】</t>
    <rPh sb="1" eb="2">
      <t>モト</t>
    </rPh>
    <rPh sb="2" eb="4">
      <t>ウケオイ</t>
    </rPh>
    <rPh sb="4" eb="6">
      <t>ギョウシャ</t>
    </rPh>
    <phoneticPr fontId="2"/>
  </si>
  <si>
    <t>事業所名</t>
    <rPh sb="0" eb="2">
      <t>ジギョウ</t>
    </rPh>
    <rPh sb="2" eb="3">
      <t>ショ</t>
    </rPh>
    <rPh sb="3" eb="4">
      <t>メイ</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</si>
  <si>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</si>
  <si>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①再下請負通知書の提出</t>
    <rPh sb="1" eb="2">
      <t>サイ</t>
    </rPh>
    <rPh sb="2" eb="3">
      <t>シタ</t>
    </rPh>
    <rPh sb="3" eb="4">
      <t>ウ</t>
    </rPh>
    <rPh sb="4" eb="5">
      <t>オ</t>
    </rPh>
    <rPh sb="5" eb="8">
      <t>ツウチショ</t>
    </rPh>
    <rPh sb="9" eb="11">
      <t>テイシュツ</t>
    </rPh>
    <phoneticPr fontId="2"/>
  </si>
  <si>
    <t>②再下請負業者に対する通知</t>
    <rPh sb="1" eb="2">
      <t>サイ</t>
    </rPh>
    <rPh sb="2" eb="3">
      <t>シタ</t>
    </rPh>
    <rPh sb="3" eb="5">
      <t>ウケオイ</t>
    </rPh>
    <rPh sb="5" eb="7">
      <t>ギョウシャ</t>
    </rPh>
    <rPh sb="8" eb="9">
      <t>タイ</t>
    </rPh>
    <rPh sb="11" eb="13">
      <t>ツウチ</t>
    </rPh>
    <phoneticPr fontId="2"/>
  </si>
  <si>
    <t>本日の作業は、事故無く終了いたしましたので、報告して退場します。</t>
    <rPh sb="0" eb="2">
      <t>ホンジツ</t>
    </rPh>
    <rPh sb="3" eb="5">
      <t>サギョウ</t>
    </rPh>
    <rPh sb="7" eb="9">
      <t>ジコ</t>
    </rPh>
    <rPh sb="9" eb="10">
      <t>ナ</t>
    </rPh>
    <rPh sb="11" eb="13">
      <t>シュウリョウ</t>
    </rPh>
    <rPh sb="22" eb="24">
      <t>ホウコク</t>
    </rPh>
    <rPh sb="26" eb="28">
      <t>タイジョウ</t>
    </rPh>
    <phoneticPr fontId="2"/>
  </si>
  <si>
    <t>職長：</t>
    <rPh sb="0" eb="1">
      <t>ショク</t>
    </rPh>
    <rPh sb="1" eb="2">
      <t>チョウ</t>
    </rPh>
    <phoneticPr fontId="2"/>
  </si>
  <si>
    <t>作　業（業務）別</t>
  </si>
  <si>
    <t>資　　　　　　　　　　格　　　　　　　　　　　種　　　　　　　　　　　別</t>
  </si>
  <si>
    <t>免　　許　　証</t>
  </si>
  <si>
    <t>技能講習修了証</t>
  </si>
  <si>
    <t>特別教育修了</t>
  </si>
  <si>
    <t>特定自主検査員研修修了証</t>
  </si>
  <si>
    <r>
      <t>事</t>
    </r>
    <r>
      <rPr>
        <sz val="8"/>
        <rFont val="Century"/>
        <family val="1"/>
      </rPr>
      <t xml:space="preserve"> </t>
    </r>
    <r>
      <rPr>
        <sz val="8"/>
        <rFont val="ＭＳ 明朝"/>
        <family val="1"/>
        <charset val="128"/>
      </rPr>
      <t>業</t>
    </r>
    <r>
      <rPr>
        <sz val="8"/>
        <rFont val="Century"/>
        <family val="1"/>
      </rPr>
      <t xml:space="preserve"> </t>
    </r>
    <r>
      <rPr>
        <sz val="8"/>
        <rFont val="ＭＳ 明朝"/>
        <family val="1"/>
        <charset val="128"/>
      </rPr>
      <t>者</t>
    </r>
    <r>
      <rPr>
        <sz val="8"/>
        <rFont val="Century"/>
        <family val="1"/>
      </rPr>
      <t xml:space="preserve"> </t>
    </r>
    <r>
      <rPr>
        <sz val="8"/>
        <rFont val="ＭＳ 明朝"/>
        <family val="1"/>
        <charset val="128"/>
      </rPr>
      <t>の</t>
    </r>
    <r>
      <rPr>
        <sz val="8"/>
        <rFont val="Century"/>
        <family val="1"/>
      </rPr>
      <t xml:space="preserve"> </t>
    </r>
    <r>
      <rPr>
        <sz val="8"/>
        <rFont val="ＭＳ 明朝"/>
        <family val="1"/>
        <charset val="128"/>
      </rPr>
      <t>選</t>
    </r>
    <r>
      <rPr>
        <sz val="8"/>
        <rFont val="Century"/>
        <family val="1"/>
      </rPr>
      <t xml:space="preserve"> </t>
    </r>
    <r>
      <rPr>
        <sz val="8"/>
        <rFont val="ＭＳ 明朝"/>
        <family val="1"/>
        <charset val="128"/>
      </rPr>
      <t>任</t>
    </r>
    <r>
      <rPr>
        <sz val="8"/>
        <rFont val="Century"/>
        <family val="1"/>
      </rPr>
      <t xml:space="preserve"> </t>
    </r>
    <r>
      <rPr>
        <sz val="8"/>
        <rFont val="ＭＳ 明朝"/>
        <family val="1"/>
        <charset val="128"/>
      </rPr>
      <t>、指</t>
    </r>
    <r>
      <rPr>
        <sz val="8"/>
        <rFont val="Century"/>
        <family val="1"/>
      </rPr>
      <t xml:space="preserve"> </t>
    </r>
    <r>
      <rPr>
        <sz val="8"/>
        <rFont val="ＭＳ 明朝"/>
        <family val="1"/>
        <charset val="128"/>
      </rPr>
      <t>名、配</t>
    </r>
    <r>
      <rPr>
        <sz val="8"/>
        <rFont val="Century"/>
        <family val="1"/>
      </rPr>
      <t xml:space="preserve"> </t>
    </r>
    <r>
      <rPr>
        <sz val="8"/>
        <rFont val="ＭＳ 明朝"/>
        <family val="1"/>
        <charset val="128"/>
      </rPr>
      <t>置</t>
    </r>
    <r>
      <rPr>
        <sz val="8"/>
        <rFont val="Century"/>
        <family val="1"/>
      </rPr>
      <t xml:space="preserve"> </t>
    </r>
    <r>
      <rPr>
        <sz val="8"/>
        <rFont val="ＭＳ 明朝"/>
        <family val="1"/>
        <charset val="128"/>
      </rPr>
      <t>等</t>
    </r>
  </si>
  <si>
    <t>そ　の　他</t>
  </si>
  <si>
    <t>作業主任者</t>
  </si>
  <si>
    <t>送気調節操作員</t>
  </si>
  <si>
    <t>高圧室内作業員</t>
  </si>
  <si>
    <t>作業指揮者</t>
  </si>
  <si>
    <t>ガス導管防護</t>
  </si>
  <si>
    <t>後進時、転落防止、交通整理</t>
  </si>
  <si>
    <t>（　組　立、解　体　）</t>
  </si>
  <si>
    <t>（主任者選定作業を除く）</t>
  </si>
  <si>
    <t>（　組　立、解　体、変　更　）</t>
  </si>
  <si>
    <t>強風、大雪、地震後</t>
  </si>
  <si>
    <t>（　架　設、解　体、変　更　）</t>
  </si>
  <si>
    <t>（　架　設、変　更　）</t>
  </si>
  <si>
    <t>第一種作業主任者</t>
  </si>
  <si>
    <t>第二種作業主任者</t>
  </si>
  <si>
    <t>作業の状態（常時）</t>
  </si>
  <si>
    <t>酸素過剰</t>
  </si>
  <si>
    <t>タンク内作業</t>
  </si>
  <si>
    <t>●運　　　転　　　士</t>
  </si>
  <si>
    <t>●運　　　転　　　者</t>
  </si>
  <si>
    <t>運　　　転　　　者</t>
  </si>
  <si>
    <t>組立、解体</t>
  </si>
  <si>
    <t>運転</t>
  </si>
  <si>
    <t>作業前、暴風、地震後</t>
  </si>
  <si>
    <t>自走出来るもの</t>
  </si>
  <si>
    <t>特定自主検査</t>
  </si>
  <si>
    <r>
      <t>令</t>
    </r>
    <r>
      <rPr>
        <sz val="6"/>
        <rFont val="Century"/>
        <family val="1"/>
      </rPr>
      <t>15-2</t>
    </r>
    <r>
      <rPr>
        <sz val="6"/>
        <rFont val="ＭＳ 明朝"/>
        <family val="1"/>
        <charset val="128"/>
      </rPr>
      <t>、則</t>
    </r>
    <r>
      <rPr>
        <sz val="6"/>
        <rFont val="Century"/>
        <family val="1"/>
      </rPr>
      <t>169</t>
    </r>
    <r>
      <rPr>
        <sz val="6"/>
        <rFont val="ＭＳ 明朝"/>
        <family val="1"/>
        <charset val="128"/>
      </rPr>
      <t>の</t>
    </r>
    <r>
      <rPr>
        <sz val="6"/>
        <rFont val="Century"/>
        <family val="1"/>
      </rPr>
      <t>2</t>
    </r>
  </si>
  <si>
    <t>修理、アタッチメント交換</t>
  </si>
  <si>
    <t>転倒、転落、接触、交通整理</t>
  </si>
  <si>
    <t>作業装置</t>
  </si>
  <si>
    <t>修理、組立、解体、変更、移動</t>
  </si>
  <si>
    <r>
      <t>最大荷重</t>
    </r>
    <r>
      <rPr>
        <sz val="6"/>
        <rFont val="Century"/>
        <family val="1"/>
      </rPr>
      <t>1</t>
    </r>
    <r>
      <rPr>
        <sz val="6"/>
        <rFont val="ＭＳ 明朝"/>
        <family val="1"/>
        <charset val="128"/>
      </rPr>
      <t>ｔ未満</t>
    </r>
  </si>
  <si>
    <r>
      <t>則</t>
    </r>
    <r>
      <rPr>
        <sz val="6"/>
        <rFont val="Century"/>
        <family val="1"/>
      </rPr>
      <t>151-4</t>
    </r>
    <r>
      <rPr>
        <sz val="6"/>
        <rFont val="ＭＳ 明朝"/>
        <family val="1"/>
        <charset val="128"/>
      </rPr>
      <t>、</t>
    </r>
    <r>
      <rPr>
        <sz val="6"/>
        <rFont val="Century"/>
        <family val="1"/>
      </rPr>
      <t>15</t>
    </r>
    <r>
      <rPr>
        <sz val="6"/>
        <rFont val="ＭＳ 明朝"/>
        <family val="1"/>
        <charset val="128"/>
      </rPr>
      <t>、</t>
    </r>
    <r>
      <rPr>
        <sz val="6"/>
        <rFont val="Century"/>
        <family val="1"/>
      </rPr>
      <t>165</t>
    </r>
  </si>
  <si>
    <t>作業計画に基く、修理、アタッチメント交換</t>
  </si>
  <si>
    <t>転落、接触</t>
  </si>
  <si>
    <t>貴社パトロール、安全衛生協力会パトロール、事業主パトロールおよび職長パトロールの点検結果を尊重し、指摘・指導・是正があった場合は直ちに是正を行い報告いたします。</t>
    <rPh sb="8" eb="10">
      <t>アンゼン</t>
    </rPh>
    <rPh sb="10" eb="12">
      <t>エイセイ</t>
    </rPh>
    <rPh sb="12" eb="15">
      <t>キョウリョクカイ</t>
    </rPh>
    <rPh sb="21" eb="24">
      <t>ジギョウヌシ</t>
    </rPh>
    <rPh sb="32" eb="34">
      <t>ショクチョウ</t>
    </rPh>
    <rPh sb="40" eb="42">
      <t>テンケン</t>
    </rPh>
    <rPh sb="42" eb="44">
      <t>ケッカ</t>
    </rPh>
    <rPh sb="45" eb="47">
      <t>ソンチョウ</t>
    </rPh>
    <rPh sb="49" eb="51">
      <t>シテキ</t>
    </rPh>
    <rPh sb="52" eb="54">
      <t>シドウ</t>
    </rPh>
    <rPh sb="55" eb="57">
      <t>ゼセイ</t>
    </rPh>
    <rPh sb="61" eb="63">
      <t>バアイ</t>
    </rPh>
    <rPh sb="64" eb="65">
      <t>タダ</t>
    </rPh>
    <rPh sb="67" eb="69">
      <t>ゼセイ</t>
    </rPh>
    <rPh sb="70" eb="71">
      <t>オコナ</t>
    </rPh>
    <rPh sb="72" eb="74">
      <t>ホウコク</t>
    </rPh>
    <phoneticPr fontId="2"/>
  </si>
  <si>
    <t>発注者および貴社の定める安全衛生に関する管理規定、その他随時指示される事項を確実に守ります。</t>
    <rPh sb="14" eb="16">
      <t>エイセイ</t>
    </rPh>
    <rPh sb="17" eb="18">
      <t>カン</t>
    </rPh>
    <rPh sb="38" eb="40">
      <t>カクジツ</t>
    </rPh>
    <rPh sb="41" eb="42">
      <t>マモ</t>
    </rPh>
    <phoneticPr fontId="2"/>
  </si>
  <si>
    <t>安全設備を無断で取り外したり、機能を止めたりする行為は致しません。また、その保守・維持に協力し、異常を発見した場合は直ちに復旧すると共に貴社担当者に連絡します。</t>
    <rPh sb="5" eb="7">
      <t>ムダン</t>
    </rPh>
    <rPh sb="8" eb="9">
      <t>ト</t>
    </rPh>
    <rPh sb="10" eb="11">
      <t>ハズ</t>
    </rPh>
    <rPh sb="15" eb="17">
      <t>キノウ</t>
    </rPh>
    <rPh sb="18" eb="19">
      <t>ト</t>
    </rPh>
    <rPh sb="24" eb="26">
      <t>コウイ</t>
    </rPh>
    <rPh sb="27" eb="28">
      <t>イタ</t>
    </rPh>
    <rPh sb="41" eb="43">
      <t>イジ</t>
    </rPh>
    <rPh sb="44" eb="46">
      <t>キョウリョク</t>
    </rPh>
    <rPh sb="48" eb="50">
      <t>イジョウ</t>
    </rPh>
    <rPh sb="51" eb="53">
      <t>ハッケン</t>
    </rPh>
    <rPh sb="55" eb="57">
      <t>バアイ</t>
    </rPh>
    <rPh sb="58" eb="59">
      <t>タダ</t>
    </rPh>
    <rPh sb="61" eb="63">
      <t>フッキュウ</t>
    </rPh>
    <rPh sb="66" eb="67">
      <t>トモ</t>
    </rPh>
    <rPh sb="68" eb="70">
      <t>キシャ</t>
    </rPh>
    <rPh sb="70" eb="73">
      <t>タントウシャ</t>
    </rPh>
    <rPh sb="74" eb="76">
      <t>レンラク</t>
    </rPh>
    <phoneticPr fontId="2"/>
  </si>
  <si>
    <t>事業所</t>
    <rPh sb="0" eb="3">
      <t>ジギョウショ</t>
    </rPh>
    <phoneticPr fontId="2"/>
  </si>
  <si>
    <t>担当区域内の整理整頓に常に心掛け、後片付け・清掃は当方の責任において確実に行います。</t>
    <rPh sb="11" eb="12">
      <t>ツネ</t>
    </rPh>
    <rPh sb="22" eb="24">
      <t>セイソウ</t>
    </rPh>
    <phoneticPr fontId="2"/>
  </si>
  <si>
    <t>妊産婦、女子、年少者などについては法令に定める就業規則を確実に守ると共に年少者については、年令証明書および就業承諾書（親権者）を備え付けます。</t>
    <rPh sb="0" eb="3">
      <t>ニンサンプ</t>
    </rPh>
    <rPh sb="59" eb="62">
      <t>シンケンシャ</t>
    </rPh>
    <phoneticPr fontId="2"/>
  </si>
  <si>
    <t>施工体制台帳様式2</t>
    <rPh sb="0" eb="2">
      <t>セコウ</t>
    </rPh>
    <rPh sb="2" eb="4">
      <t>タイセイ</t>
    </rPh>
    <rPh sb="4" eb="6">
      <t>ダイチョウ</t>
    </rPh>
    <rPh sb="6" eb="8">
      <t>ヨウシキ</t>
    </rPh>
    <phoneticPr fontId="2"/>
  </si>
  <si>
    <t>建設業法・雇用改善法等に基づく届出書（変更届）</t>
    <rPh sb="0" eb="3">
      <t>ケンセツギョウ</t>
    </rPh>
    <rPh sb="3" eb="4">
      <t>ホウ</t>
    </rPh>
    <rPh sb="5" eb="7">
      <t>コヨウ</t>
    </rPh>
    <rPh sb="7" eb="9">
      <t>カイゼン</t>
    </rPh>
    <rPh sb="9" eb="10">
      <t>ホウ</t>
    </rPh>
    <rPh sb="10" eb="11">
      <t>トウ</t>
    </rPh>
    <rPh sb="12" eb="13">
      <t>モト</t>
    </rPh>
    <rPh sb="15" eb="18">
      <t>トドケデショ</t>
    </rPh>
    <rPh sb="19" eb="21">
      <t>ヘンコウ</t>
    </rPh>
    <rPh sb="21" eb="22">
      <t>トドケ</t>
    </rPh>
    <phoneticPr fontId="2"/>
  </si>
  <si>
    <t>現場代理人名</t>
    <rPh sb="0" eb="2">
      <t>ゲンバ</t>
    </rPh>
    <rPh sb="2" eb="5">
      <t>ダイリニン</t>
    </rPh>
    <rPh sb="5" eb="6">
      <t>メイ</t>
    </rPh>
    <phoneticPr fontId="2"/>
  </si>
  <si>
    <t>（所長名）</t>
    <rPh sb="1" eb="3">
      <t>ショチョウ</t>
    </rPh>
    <rPh sb="3" eb="4">
      <t>メイ</t>
    </rPh>
    <phoneticPr fontId="2"/>
  </si>
  <si>
    <t>【報告者】</t>
    <rPh sb="1" eb="3">
      <t>ホウコク</t>
    </rPh>
    <rPh sb="3" eb="4">
      <t>シャ</t>
    </rPh>
    <phoneticPr fontId="2"/>
  </si>
  <si>
    <t>住所</t>
    <rPh sb="0" eb="2">
      <t>ジュウショ</t>
    </rPh>
    <phoneticPr fontId="2"/>
  </si>
  <si>
    <t>会社名</t>
    <rPh sb="0" eb="3">
      <t>カイシャメイ</t>
    </rPh>
    <phoneticPr fontId="2"/>
  </si>
  <si>
    <t>代表者名</t>
    <rPh sb="0" eb="2">
      <t>ダイヒョウ</t>
    </rPh>
    <rPh sb="2" eb="3">
      <t>シャ</t>
    </rPh>
    <rPh sb="3" eb="4">
      <t>メイ</t>
    </rPh>
    <phoneticPr fontId="2"/>
  </si>
  <si>
    <t>元請名称</t>
    <rPh sb="0" eb="2">
      <t>モトウケ</t>
    </rPh>
    <rPh sb="2" eb="4">
      <t>メイショウ</t>
    </rPh>
    <phoneticPr fontId="2"/>
  </si>
  <si>
    <t>《自社に関する事項》</t>
    <rPh sb="1" eb="3">
      <t>ジシャ</t>
    </rPh>
    <rPh sb="4" eb="5">
      <t>カン</t>
    </rPh>
    <rPh sb="7" eb="9">
      <t>ジコウ</t>
    </rPh>
    <phoneticPr fontId="2"/>
  </si>
  <si>
    <t>工期</t>
    <rPh sb="0" eb="2">
      <t>コウキ</t>
    </rPh>
    <phoneticPr fontId="2"/>
  </si>
  <si>
    <t>至</t>
    <rPh sb="0" eb="1">
      <t>イタル</t>
    </rPh>
    <phoneticPr fontId="2"/>
  </si>
  <si>
    <t>自</t>
    <rPh sb="0" eb="1">
      <t>ジ</t>
    </rPh>
    <phoneticPr fontId="2"/>
  </si>
  <si>
    <t>建設業の許可</t>
    <rPh sb="0" eb="3">
      <t>ケンセツギョウ</t>
    </rPh>
    <rPh sb="4" eb="6">
      <t>キョカ</t>
    </rPh>
    <phoneticPr fontId="2"/>
  </si>
  <si>
    <t>工事業</t>
    <rPh sb="0" eb="1">
      <t>コウ</t>
    </rPh>
    <rPh sb="1" eb="3">
      <t>ジギョウ</t>
    </rPh>
    <phoneticPr fontId="2"/>
  </si>
  <si>
    <t>※主任技術者</t>
    <rPh sb="1" eb="3">
      <t>シュニン</t>
    </rPh>
    <rPh sb="3" eb="6">
      <t>ギジュツシャ</t>
    </rPh>
    <phoneticPr fontId="2"/>
  </si>
  <si>
    <t>非専任</t>
    <rPh sb="0" eb="1">
      <t>ヒ</t>
    </rPh>
    <rPh sb="1" eb="3">
      <t>センニン</t>
    </rPh>
    <phoneticPr fontId="2"/>
  </si>
  <si>
    <t>工事名称
および
工事内容</t>
    <rPh sb="0" eb="2">
      <t>コウジ</t>
    </rPh>
    <rPh sb="2" eb="4">
      <t>メイショウ</t>
    </rPh>
    <rPh sb="9" eb="11">
      <t>コウジ</t>
    </rPh>
    <rPh sb="11" eb="13">
      <t>ナイヨウ</t>
    </rPh>
    <phoneticPr fontId="2"/>
  </si>
  <si>
    <t>工　　　　期</t>
    <rPh sb="0" eb="1">
      <t>コウ</t>
    </rPh>
    <rPh sb="5" eb="6">
      <t>キ</t>
    </rPh>
    <phoneticPr fontId="2"/>
  </si>
  <si>
    <t>大臣</t>
    <rPh sb="0" eb="2">
      <t>ダイジン</t>
    </rPh>
    <phoneticPr fontId="2"/>
  </si>
  <si>
    <t>一般</t>
    <rPh sb="0" eb="2">
      <t>イッパン</t>
    </rPh>
    <phoneticPr fontId="2"/>
  </si>
  <si>
    <t>知事</t>
    <rPh sb="0" eb="2">
      <t>チジ</t>
    </rPh>
    <phoneticPr fontId="2"/>
  </si>
  <si>
    <t>第</t>
    <rPh sb="0" eb="1">
      <t>ダイ</t>
    </rPh>
    <phoneticPr fontId="2"/>
  </si>
  <si>
    <t>号</t>
    <rPh sb="0" eb="1">
      <t>ゴウ</t>
    </rPh>
    <phoneticPr fontId="2"/>
  </si>
  <si>
    <t>許可（更新）年月日</t>
    <rPh sb="0" eb="2">
      <t>キョカ</t>
    </rPh>
    <rPh sb="3" eb="5">
      <t>コウシン</t>
    </rPh>
    <rPh sb="6" eb="9">
      <t>ネンガッピ</t>
    </rPh>
    <phoneticPr fontId="2"/>
  </si>
  <si>
    <t>　　　（記入要領）　１．一次下請負業者は、二次下請負業者以下の業者から提出された「届出書」（様式2）に基づいて本表を作成の上、</t>
    <rPh sb="4" eb="6">
      <t>キニュウ</t>
    </rPh>
    <rPh sb="6" eb="8">
      <t>ヨウリョウ</t>
    </rPh>
    <rPh sb="12" eb="14">
      <t>イチジ</t>
    </rPh>
    <rPh sb="14" eb="16">
      <t>シタウ</t>
    </rPh>
    <rPh sb="16" eb="17">
      <t>オ</t>
    </rPh>
    <rPh sb="17" eb="18">
      <t>ギョウ</t>
    </rPh>
    <rPh sb="18" eb="19">
      <t>シャ</t>
    </rPh>
    <rPh sb="21" eb="23">
      <t>ニジ</t>
    </rPh>
    <rPh sb="23" eb="25">
      <t>シタウ</t>
    </rPh>
    <rPh sb="25" eb="26">
      <t>オ</t>
    </rPh>
    <rPh sb="26" eb="27">
      <t>ギョウ</t>
    </rPh>
    <rPh sb="27" eb="28">
      <t>シャ</t>
    </rPh>
    <rPh sb="28" eb="30">
      <t>イカ</t>
    </rPh>
    <rPh sb="31" eb="33">
      <t>ギョウシャ</t>
    </rPh>
    <rPh sb="35" eb="37">
      <t>テイシュツ</t>
    </rPh>
    <rPh sb="41" eb="42">
      <t>トド</t>
    </rPh>
    <rPh sb="42" eb="43">
      <t>デ</t>
    </rPh>
    <rPh sb="43" eb="44">
      <t>ショ</t>
    </rPh>
    <rPh sb="46" eb="48">
      <t>ヨウシキ</t>
    </rPh>
    <rPh sb="51" eb="52">
      <t>モト</t>
    </rPh>
    <rPh sb="55" eb="56">
      <t>ホン</t>
    </rPh>
    <rPh sb="56" eb="57">
      <t>ヒョウ</t>
    </rPh>
    <rPh sb="58" eb="60">
      <t>サクセイ</t>
    </rPh>
    <rPh sb="61" eb="62">
      <t>ウエ</t>
    </rPh>
    <phoneticPr fontId="2"/>
  </si>
  <si>
    <t>　　　　　　　　　　　　　　㈱大勝事業所に届出ること。</t>
    <rPh sb="15" eb="17">
      <t>タイショウ</t>
    </rPh>
    <rPh sb="17" eb="20">
      <t>ジギョウショ</t>
    </rPh>
    <rPh sb="21" eb="23">
      <t>トドケデ</t>
    </rPh>
    <phoneticPr fontId="2"/>
  </si>
  <si>
    <t>　　　　　　　　　　　　２．この下請負業者編成表でまとめきれない場合には、本様式をコピーするなどして適宜使用すること。　　　　　　　</t>
    <rPh sb="16" eb="18">
      <t>シタウ</t>
    </rPh>
    <rPh sb="18" eb="19">
      <t>オ</t>
    </rPh>
    <rPh sb="19" eb="20">
      <t>ギョウ</t>
    </rPh>
    <rPh sb="20" eb="21">
      <t>シャ</t>
    </rPh>
    <rPh sb="21" eb="23">
      <t>ヘンセイ</t>
    </rPh>
    <rPh sb="23" eb="24">
      <t>ヒョウ</t>
    </rPh>
    <rPh sb="32" eb="34">
      <t>バアイ</t>
    </rPh>
    <rPh sb="37" eb="38">
      <t>ホン</t>
    </rPh>
    <rPh sb="38" eb="40">
      <t>ヨウシキ</t>
    </rPh>
    <rPh sb="50" eb="52">
      <t>テキギ</t>
    </rPh>
    <rPh sb="52" eb="54">
      <t>シヨウ</t>
    </rPh>
    <phoneticPr fontId="2"/>
  </si>
  <si>
    <t>　　　　　　　　　　　　３．この記載事項に変更があった場合は直ちに再提出すること。</t>
    <rPh sb="16" eb="18">
      <t>キサイ</t>
    </rPh>
    <rPh sb="18" eb="20">
      <t>ジコウ</t>
    </rPh>
    <rPh sb="21" eb="23">
      <t>ヘンコウ</t>
    </rPh>
    <rPh sb="27" eb="29">
      <t>バアイ</t>
    </rPh>
    <rPh sb="30" eb="31">
      <t>タダ</t>
    </rPh>
    <rPh sb="33" eb="34">
      <t>サイ</t>
    </rPh>
    <rPh sb="34" eb="36">
      <t>テイシュツ</t>
    </rPh>
    <phoneticPr fontId="2"/>
  </si>
  <si>
    <r>
      <t>下請負業者編成表　</t>
    </r>
    <r>
      <rPr>
        <u/>
        <sz val="12"/>
        <rFont val="ＭＳ Ｐゴシック"/>
        <family val="3"/>
        <charset val="128"/>
      </rPr>
      <t>（一次下請負業者＝作成下請負業者）</t>
    </r>
    <rPh sb="0" eb="2">
      <t>シタウ</t>
    </rPh>
    <rPh sb="2" eb="3">
      <t>オ</t>
    </rPh>
    <rPh sb="3" eb="4">
      <t>ギョウ</t>
    </rPh>
    <rPh sb="4" eb="5">
      <t>シャ</t>
    </rPh>
    <rPh sb="5" eb="7">
      <t>ヘンセイ</t>
    </rPh>
    <rPh sb="7" eb="8">
      <t>ヒョウ</t>
    </rPh>
    <rPh sb="10" eb="12">
      <t>イチジ</t>
    </rPh>
    <rPh sb="12" eb="14">
      <t>シタウ</t>
    </rPh>
    <rPh sb="14" eb="15">
      <t>オ</t>
    </rPh>
    <rPh sb="15" eb="17">
      <t>ギョウシャ</t>
    </rPh>
    <rPh sb="18" eb="20">
      <t>サクセイ</t>
    </rPh>
    <rPh sb="20" eb="22">
      <t>シタウ</t>
    </rPh>
    <rPh sb="22" eb="23">
      <t>オ</t>
    </rPh>
    <rPh sb="23" eb="24">
      <t>ギョウ</t>
    </rPh>
    <rPh sb="24" eb="25">
      <t>シャ</t>
    </rPh>
    <phoneticPr fontId="2"/>
  </si>
  <si>
    <t>権        限
お   よ   び
意見申出方法</t>
    <rPh sb="0" eb="1">
      <t>ケン</t>
    </rPh>
    <rPh sb="9" eb="10">
      <t>キリ</t>
    </rPh>
    <rPh sb="21" eb="23">
      <t>イケン</t>
    </rPh>
    <rPh sb="23" eb="25">
      <t>モウシデ</t>
    </rPh>
    <rPh sb="25" eb="27">
      <t>ホウホウ</t>
    </rPh>
    <phoneticPr fontId="2"/>
  </si>
  <si>
    <t>提 出 先
お よ び
担 当 者</t>
    <rPh sb="0" eb="1">
      <t>ツツミ</t>
    </rPh>
    <rPh sb="2" eb="3">
      <t>デ</t>
    </rPh>
    <rPh sb="4" eb="5">
      <t>サキ</t>
    </rPh>
    <rPh sb="12" eb="13">
      <t>タン</t>
    </rPh>
    <rPh sb="14" eb="15">
      <t>トウ</t>
    </rPh>
    <rPh sb="16" eb="17">
      <t>シャ</t>
    </rPh>
    <phoneticPr fontId="2"/>
  </si>
  <si>
    <t>施工に必要な許可業種</t>
    <rPh sb="0" eb="2">
      <t>セコウ</t>
    </rPh>
    <rPh sb="3" eb="5">
      <t>ヒツヨウ</t>
    </rPh>
    <rPh sb="6" eb="8">
      <t>キョカ</t>
    </rPh>
    <rPh sb="8" eb="10">
      <t>ギョウシュ</t>
    </rPh>
    <phoneticPr fontId="2"/>
  </si>
  <si>
    <t>衛　生　管　理　者</t>
    <phoneticPr fontId="2"/>
  </si>
  <si>
    <r>
      <t>令</t>
    </r>
    <r>
      <rPr>
        <sz val="5"/>
        <rFont val="Century"/>
        <family val="1"/>
      </rPr>
      <t>18</t>
    </r>
    <r>
      <rPr>
        <sz val="5"/>
        <rFont val="ＭＳ 明朝"/>
        <family val="1"/>
        <charset val="128"/>
      </rPr>
      <t>の</t>
    </r>
    <r>
      <rPr>
        <sz val="5"/>
        <rFont val="Century"/>
        <family val="1"/>
      </rPr>
      <t>6</t>
    </r>
    <r>
      <rPr>
        <sz val="5"/>
        <rFont val="ＭＳ 明朝"/>
        <family val="1"/>
        <charset val="128"/>
      </rPr>
      <t>　　　　　　　　</t>
    </r>
    <r>
      <rPr>
        <sz val="5"/>
        <rFont val="Century"/>
        <family val="1"/>
      </rPr>
      <t>20</t>
    </r>
    <r>
      <rPr>
        <sz val="5"/>
        <rFont val="ＭＳ 明朝"/>
        <family val="1"/>
        <charset val="128"/>
      </rPr>
      <t>人以上</t>
    </r>
    <r>
      <rPr>
        <sz val="5"/>
        <rFont val="Century"/>
        <family val="1"/>
      </rPr>
      <t>30</t>
    </r>
    <r>
      <rPr>
        <sz val="5"/>
        <rFont val="ＭＳ 明朝"/>
        <family val="1"/>
        <charset val="128"/>
      </rPr>
      <t>人未満</t>
    </r>
    <phoneticPr fontId="2"/>
  </si>
  <si>
    <t>元方・下請の労働者の合計が30人以上および50人以上の現場</t>
    <rPh sb="6" eb="9">
      <t>ロウドウシャ</t>
    </rPh>
    <rPh sb="10" eb="12">
      <t>ゴウケイ</t>
    </rPh>
    <rPh sb="15" eb="16">
      <t>ニン</t>
    </rPh>
    <rPh sb="16" eb="18">
      <t>イジョウ</t>
    </rPh>
    <rPh sb="23" eb="24">
      <t>ニン</t>
    </rPh>
    <rPh sb="24" eb="26">
      <t>イジョウ</t>
    </rPh>
    <rPh sb="27" eb="29">
      <t>ゲンバ</t>
    </rPh>
    <phoneticPr fontId="2"/>
  </si>
  <si>
    <t>41.</t>
    <phoneticPr fontId="2"/>
  </si>
  <si>
    <t>管     理</t>
    <rPh sb="0" eb="1">
      <t>カン</t>
    </rPh>
    <rPh sb="6" eb="7">
      <t>リ</t>
    </rPh>
    <phoneticPr fontId="2"/>
  </si>
  <si>
    <r>
      <t>○</t>
    </r>
    <r>
      <rPr>
        <sz val="7"/>
        <rFont val="Times New Roman"/>
        <family val="1"/>
      </rPr>
      <t xml:space="preserve"> </t>
    </r>
    <r>
      <rPr>
        <sz val="9"/>
        <rFont val="ＭＳ 明朝"/>
        <family val="1"/>
        <charset val="128"/>
      </rPr>
      <t>、●印は就業制限業務に該当</t>
    </r>
    <phoneticPr fontId="2"/>
  </si>
  <si>
    <t>特　定　自　主　検　査</t>
    <phoneticPr fontId="2"/>
  </si>
  <si>
    <t>防　火　管　理　者</t>
    <phoneticPr fontId="2"/>
  </si>
  <si>
    <t>●　点　　検　　者</t>
    <phoneticPr fontId="2"/>
  </si>
  <si>
    <t>　　　　　　（解体用、整地・運搬・積込み用</t>
    <rPh sb="7" eb="9">
      <t>カイタイ</t>
    </rPh>
    <rPh sb="9" eb="10">
      <t>ヨウ</t>
    </rPh>
    <phoneticPr fontId="2"/>
  </si>
  <si>
    <r>
      <t>特別教育を必要とする業務（</t>
    </r>
    <r>
      <rPr>
        <b/>
        <sz val="16"/>
        <rFont val="Century"/>
        <family val="1"/>
      </rPr>
      <t>3</t>
    </r>
    <r>
      <rPr>
        <b/>
        <sz val="16"/>
        <rFont val="ＭＳ 明朝"/>
        <family val="1"/>
        <charset val="128"/>
      </rPr>
      <t>）</t>
    </r>
  </si>
  <si>
    <t>研削といしの取替えまたは取替え時の試運転の業務。</t>
    <phoneticPr fontId="2"/>
  </si>
  <si>
    <t>アーク溶接の業務。</t>
    <phoneticPr fontId="2"/>
  </si>
  <si>
    <t>送風機１台</t>
    <rPh sb="0" eb="3">
      <t>ソウフウキ</t>
    </rPh>
    <rPh sb="4" eb="5">
      <t>ダイ</t>
    </rPh>
    <phoneticPr fontId="2"/>
  </si>
  <si>
    <t>送風機２台</t>
    <rPh sb="0" eb="3">
      <t>ソウフウキ</t>
    </rPh>
    <phoneticPr fontId="2"/>
  </si>
  <si>
    <t>送風機３台</t>
    <rPh sb="0" eb="3">
      <t>ソウフウキ</t>
    </rPh>
    <rPh sb="4" eb="5">
      <t>ダイ</t>
    </rPh>
    <phoneticPr fontId="2"/>
  </si>
  <si>
    <t>提　　出　　書　　類</t>
  </si>
  <si>
    <t>安全衛生管理に関する誓約書</t>
  </si>
  <si>
    <t>火気使用申請書</t>
  </si>
  <si>
    <t>　なお、一度提出いただいた事項や書類に変更が生じたときも、遅滞無く、変更の年月日を付記して再提出しなければなりません。</t>
    <rPh sb="4" eb="6">
      <t>イチド</t>
    </rPh>
    <rPh sb="6" eb="8">
      <t>テイシュツ</t>
    </rPh>
    <rPh sb="13" eb="15">
      <t>ジコウ</t>
    </rPh>
    <rPh sb="16" eb="18">
      <t>ショルイ</t>
    </rPh>
    <rPh sb="19" eb="21">
      <t>ヘンコウ</t>
    </rPh>
    <rPh sb="22" eb="23">
      <t>ショウ</t>
    </rPh>
    <rPh sb="29" eb="31">
      <t>チタイ</t>
    </rPh>
    <rPh sb="31" eb="32">
      <t>ナ</t>
    </rPh>
    <rPh sb="34" eb="36">
      <t>ヘンコウ</t>
    </rPh>
    <rPh sb="37" eb="40">
      <t>ネンガッピ</t>
    </rPh>
    <rPh sb="41" eb="43">
      <t>フキ</t>
    </rPh>
    <rPh sb="45" eb="48">
      <t>サイテイシュツ</t>
    </rPh>
    <phoneticPr fontId="2"/>
  </si>
  <si>
    <t>　この建設工事に従事する下請負業者の方は、1次、2次等の層次を問わず、その請け負った建設工事を他の建設業を営む（建設業の許可を受けていない者も含みます。）に請け負わせたときは、速やかに次の手続きを実施してください。</t>
    <rPh sb="3" eb="5">
      <t>ケンセツ</t>
    </rPh>
    <rPh sb="5" eb="7">
      <t>コウジ</t>
    </rPh>
    <rPh sb="8" eb="10">
      <t>ジュウジ</t>
    </rPh>
    <rPh sb="12" eb="13">
      <t>シタ</t>
    </rPh>
    <rPh sb="13" eb="15">
      <t>ウケオイ</t>
    </rPh>
    <rPh sb="15" eb="17">
      <t>ギョウシャ</t>
    </rPh>
    <rPh sb="18" eb="19">
      <t>カタ</t>
    </rPh>
    <rPh sb="22" eb="23">
      <t>ジ</t>
    </rPh>
    <rPh sb="25" eb="26">
      <t>ジ</t>
    </rPh>
    <rPh sb="26" eb="27">
      <t>トウ</t>
    </rPh>
    <rPh sb="28" eb="29">
      <t>ソウ</t>
    </rPh>
    <rPh sb="29" eb="30">
      <t>ジ</t>
    </rPh>
    <rPh sb="31" eb="32">
      <t>ト</t>
    </rPh>
    <rPh sb="37" eb="38">
      <t>ウ</t>
    </rPh>
    <rPh sb="39" eb="40">
      <t>オ</t>
    </rPh>
    <rPh sb="42" eb="44">
      <t>ケンセツ</t>
    </rPh>
    <rPh sb="47" eb="48">
      <t>タ</t>
    </rPh>
    <rPh sb="49" eb="52">
      <t>ケンセツギョウ</t>
    </rPh>
    <rPh sb="53" eb="54">
      <t>イトナ</t>
    </rPh>
    <rPh sb="56" eb="59">
      <t>ケンセツギョウ</t>
    </rPh>
    <rPh sb="60" eb="62">
      <t>キョカ</t>
    </rPh>
    <rPh sb="63" eb="64">
      <t>ウ</t>
    </rPh>
    <rPh sb="69" eb="70">
      <t>モノ</t>
    </rPh>
    <rPh sb="71" eb="72">
      <t>フク</t>
    </rPh>
    <rPh sb="78" eb="79">
      <t>ウ</t>
    </rPh>
    <rPh sb="80" eb="81">
      <t>オ</t>
    </rPh>
    <rPh sb="88" eb="89">
      <t>スミ</t>
    </rPh>
    <rPh sb="92" eb="93">
      <t>ツギ</t>
    </rPh>
    <rPh sb="94" eb="96">
      <t>テツヅ</t>
    </rPh>
    <rPh sb="98" eb="100">
      <t>ジッシ</t>
    </rPh>
    <phoneticPr fontId="2"/>
  </si>
  <si>
    <t>（１）</t>
    <phoneticPr fontId="2"/>
  </si>
  <si>
    <t>５．</t>
    <phoneticPr fontId="2"/>
  </si>
  <si>
    <t>（１）</t>
    <phoneticPr fontId="2"/>
  </si>
  <si>
    <t>（３）</t>
    <phoneticPr fontId="2"/>
  </si>
  <si>
    <t>（４）</t>
    <phoneticPr fontId="2"/>
  </si>
  <si>
    <t>６．</t>
    <phoneticPr fontId="2"/>
  </si>
  <si>
    <t>（１）</t>
    <phoneticPr fontId="2"/>
  </si>
  <si>
    <t>（２）</t>
    <phoneticPr fontId="2"/>
  </si>
  <si>
    <t>（３）</t>
    <phoneticPr fontId="2"/>
  </si>
  <si>
    <t>（２）</t>
    <phoneticPr fontId="2"/>
  </si>
  <si>
    <t>（３）</t>
    <phoneticPr fontId="2"/>
  </si>
  <si>
    <t>（防毒マスクなどの使用又はほかの職種に関係ある事項などを記入する）</t>
    <rPh sb="1" eb="3">
      <t>ボウドク</t>
    </rPh>
    <rPh sb="9" eb="11">
      <t>シヨウ</t>
    </rPh>
    <rPh sb="11" eb="12">
      <t>マタ</t>
    </rPh>
    <rPh sb="16" eb="18">
      <t>ショクシュ</t>
    </rPh>
    <rPh sb="19" eb="21">
      <t>カンケイ</t>
    </rPh>
    <rPh sb="23" eb="25">
      <t>ジコウ</t>
    </rPh>
    <rPh sb="28" eb="30">
      <t>キニュウ</t>
    </rPh>
    <phoneticPr fontId="2"/>
  </si>
  <si>
    <t>１．商品名、種別、含有成分等は材料に添付されているラベル成分表から移し、記入してください。</t>
    <rPh sb="2" eb="5">
      <t>ショウヒンメイ</t>
    </rPh>
    <rPh sb="6" eb="8">
      <t>シュベツ</t>
    </rPh>
    <rPh sb="9" eb="11">
      <t>ガンユウ</t>
    </rPh>
    <rPh sb="11" eb="14">
      <t>セイブントウ</t>
    </rPh>
    <rPh sb="15" eb="17">
      <t>ザイリョウ</t>
    </rPh>
    <rPh sb="18" eb="20">
      <t>テンプ</t>
    </rPh>
    <rPh sb="28" eb="31">
      <t>セイブンヒョウ</t>
    </rPh>
    <rPh sb="33" eb="34">
      <t>ウツ</t>
    </rPh>
    <rPh sb="36" eb="38">
      <t>キニュウ</t>
    </rPh>
    <phoneticPr fontId="2"/>
  </si>
  <si>
    <t>２．危険物とは、ガソリン、軽油、灯油、プロパン、アセチレンガスなどをいう。</t>
    <rPh sb="2" eb="5">
      <t>キケンブツ</t>
    </rPh>
    <rPh sb="13" eb="15">
      <t>ケイユ</t>
    </rPh>
    <rPh sb="16" eb="18">
      <t>トウユ</t>
    </rPh>
    <phoneticPr fontId="2"/>
  </si>
  <si>
    <t>（予定）</t>
    <rPh sb="1" eb="3">
      <t>ヨテイ</t>
    </rPh>
    <phoneticPr fontId="2"/>
  </si>
  <si>
    <t>～</t>
    <phoneticPr fontId="2"/>
  </si>
  <si>
    <t>使　用　材　料</t>
    <rPh sb="0" eb="1">
      <t>ツカ</t>
    </rPh>
    <rPh sb="2" eb="3">
      <t>ヨウ</t>
    </rPh>
    <rPh sb="4" eb="5">
      <t>ザイ</t>
    </rPh>
    <rPh sb="6" eb="7">
      <t>リョウ</t>
    </rPh>
    <phoneticPr fontId="2"/>
  </si>
  <si>
    <t>備　　　　考</t>
    <rPh sb="0" eb="1">
      <t>ソナエ</t>
    </rPh>
    <rPh sb="5" eb="6">
      <t>コウ</t>
    </rPh>
    <phoneticPr fontId="2"/>
  </si>
  <si>
    <t>保　管　場　所</t>
    <rPh sb="0" eb="1">
      <t>ホ</t>
    </rPh>
    <rPh sb="2" eb="3">
      <t>カン</t>
    </rPh>
    <rPh sb="4" eb="5">
      <t>バ</t>
    </rPh>
    <rPh sb="6" eb="7">
      <t>ショ</t>
    </rPh>
    <phoneticPr fontId="2"/>
  </si>
  <si>
    <t>使　用　期　間</t>
    <rPh sb="0" eb="1">
      <t>ツカ</t>
    </rPh>
    <rPh sb="2" eb="3">
      <t>ヨウ</t>
    </rPh>
    <rPh sb="4" eb="5">
      <t>キ</t>
    </rPh>
    <rPh sb="6" eb="7">
      <t>アイダ</t>
    </rPh>
    <phoneticPr fontId="2"/>
  </si>
  <si>
    <t>作 業 主 任 者</t>
    <rPh sb="0" eb="1">
      <t>サク</t>
    </rPh>
    <rPh sb="2" eb="3">
      <t>ギョウ</t>
    </rPh>
    <rPh sb="4" eb="5">
      <t>シュ</t>
    </rPh>
    <rPh sb="6" eb="7">
      <t>ニン</t>
    </rPh>
    <rPh sb="8" eb="9">
      <t>シャ</t>
    </rPh>
    <phoneticPr fontId="2"/>
  </si>
  <si>
    <t>工 事 名 及 び
使  用  場  所</t>
    <rPh sb="0" eb="1">
      <t>コウ</t>
    </rPh>
    <rPh sb="2" eb="3">
      <t>コト</t>
    </rPh>
    <rPh sb="4" eb="5">
      <t>メイ</t>
    </rPh>
    <rPh sb="6" eb="7">
      <t>オヨ</t>
    </rPh>
    <rPh sb="10" eb="11">
      <t>ツカ</t>
    </rPh>
    <rPh sb="13" eb="14">
      <t>ヨウ</t>
    </rPh>
    <rPh sb="16" eb="17">
      <t>バ</t>
    </rPh>
    <rPh sb="19" eb="20">
      <t>ショ</t>
    </rPh>
    <phoneticPr fontId="2"/>
  </si>
  <si>
    <t>使用機械
又は工具</t>
    <rPh sb="0" eb="2">
      <t>シヨウ</t>
    </rPh>
    <rPh sb="2" eb="4">
      <t>キカイ</t>
    </rPh>
    <rPh sb="5" eb="6">
      <t>マタ</t>
    </rPh>
    <rPh sb="7" eb="9">
      <t>コウグ</t>
    </rPh>
    <phoneticPr fontId="2"/>
  </si>
  <si>
    <t>次）</t>
    <rPh sb="0" eb="1">
      <t>ジ</t>
    </rPh>
    <phoneticPr fontId="2"/>
  </si>
  <si>
    <t>危  険  物  ・  有  害  物  持  込  使  用  届</t>
    <rPh sb="0" eb="1">
      <t>アブ</t>
    </rPh>
    <rPh sb="3" eb="4">
      <t>ケン</t>
    </rPh>
    <rPh sb="6" eb="7">
      <t>ブツ</t>
    </rPh>
    <rPh sb="12" eb="13">
      <t>ユウ</t>
    </rPh>
    <rPh sb="15" eb="16">
      <t>ガイ</t>
    </rPh>
    <rPh sb="18" eb="19">
      <t>モノ</t>
    </rPh>
    <rPh sb="21" eb="22">
      <t>モチ</t>
    </rPh>
    <rPh sb="24" eb="25">
      <t>コミ</t>
    </rPh>
    <rPh sb="27" eb="28">
      <t>ツカ</t>
    </rPh>
    <rPh sb="30" eb="31">
      <t>ヨウ</t>
    </rPh>
    <rPh sb="33" eb="34">
      <t>トド</t>
    </rPh>
    <phoneticPr fontId="2"/>
  </si>
  <si>
    <t>所　　長　　名</t>
    <rPh sb="0" eb="1">
      <t>ショ</t>
    </rPh>
    <rPh sb="3" eb="4">
      <t>チョウ</t>
    </rPh>
    <rPh sb="6" eb="7">
      <t>メイ</t>
    </rPh>
    <phoneticPr fontId="2"/>
  </si>
  <si>
    <t>（</t>
    <phoneticPr fontId="2"/>
  </si>
  <si>
    <t>商　品　名</t>
    <rPh sb="0" eb="1">
      <t>ショウ</t>
    </rPh>
    <rPh sb="2" eb="3">
      <t>シナ</t>
    </rPh>
    <rPh sb="4" eb="5">
      <t>メイ</t>
    </rPh>
    <phoneticPr fontId="2"/>
  </si>
  <si>
    <t>搬　入　量</t>
    <rPh sb="0" eb="1">
      <t>ハン</t>
    </rPh>
    <rPh sb="2" eb="3">
      <t>イリ</t>
    </rPh>
    <rPh sb="4" eb="5">
      <t>リョウ</t>
    </rPh>
    <phoneticPr fontId="2"/>
  </si>
  <si>
    <t>種　　　別</t>
    <rPh sb="0" eb="1">
      <t>タネ</t>
    </rPh>
    <rPh sb="4" eb="5">
      <t>ベツ</t>
    </rPh>
    <phoneticPr fontId="2"/>
  </si>
  <si>
    <t>含　有　成　分</t>
    <rPh sb="0" eb="1">
      <t>フクミ</t>
    </rPh>
    <rPh sb="2" eb="3">
      <t>ユウ</t>
    </rPh>
    <rPh sb="4" eb="5">
      <t>シゲル</t>
    </rPh>
    <rPh sb="6" eb="7">
      <t>ブン</t>
    </rPh>
    <phoneticPr fontId="2"/>
  </si>
  <si>
    <t>　 このたび、下記の危険物・有害物を持込み使用しますのでお届けします。なお、使用に際しては。関係法規に定められた事項を順守するとともに盗難防止にも努めます。</t>
    <rPh sb="7" eb="9">
      <t>カキ</t>
    </rPh>
    <rPh sb="10" eb="13">
      <t>キケンブツ</t>
    </rPh>
    <rPh sb="14" eb="17">
      <t>ユウガイブツ</t>
    </rPh>
    <rPh sb="18" eb="20">
      <t>モチコ</t>
    </rPh>
    <rPh sb="21" eb="23">
      <t>シヨウ</t>
    </rPh>
    <rPh sb="29" eb="30">
      <t>トド</t>
    </rPh>
    <rPh sb="38" eb="40">
      <t>シヨウ</t>
    </rPh>
    <rPh sb="41" eb="42">
      <t>サイ</t>
    </rPh>
    <rPh sb="46" eb="48">
      <t>カンケイ</t>
    </rPh>
    <rPh sb="48" eb="50">
      <t>ホウキ</t>
    </rPh>
    <rPh sb="51" eb="52">
      <t>サダ</t>
    </rPh>
    <rPh sb="56" eb="58">
      <t>ジコウ</t>
    </rPh>
    <rPh sb="59" eb="61">
      <t>ジュンシュ</t>
    </rPh>
    <rPh sb="67" eb="69">
      <t>トウナン</t>
    </rPh>
    <rPh sb="69" eb="71">
      <t>ボウシ</t>
    </rPh>
    <rPh sb="73" eb="74">
      <t>ツト</t>
    </rPh>
    <phoneticPr fontId="2"/>
  </si>
  <si>
    <t>元　 請
確認欄</t>
    <rPh sb="0" eb="1">
      <t>モト</t>
    </rPh>
    <rPh sb="3" eb="4">
      <t>ショウ</t>
    </rPh>
    <rPh sb="5" eb="7">
      <t>カクニン</t>
    </rPh>
    <rPh sb="7" eb="8">
      <t>ラン</t>
    </rPh>
    <phoneticPr fontId="2"/>
  </si>
  <si>
    <t>断続作業の場合</t>
    <rPh sb="0" eb="2">
      <t>ダンゾク</t>
    </rPh>
    <rPh sb="2" eb="4">
      <t>サギョウ</t>
    </rPh>
    <rPh sb="5" eb="7">
      <t>バアイ</t>
    </rPh>
    <phoneticPr fontId="2"/>
  </si>
  <si>
    <t>満16歳未満</t>
    <rPh sb="0" eb="1">
      <t>マン</t>
    </rPh>
    <rPh sb="3" eb="4">
      <t>サイ</t>
    </rPh>
    <rPh sb="4" eb="6">
      <t>ミマン</t>
    </rPh>
    <phoneticPr fontId="2"/>
  </si>
  <si>
    <t>満16歳以上</t>
    <rPh sb="0" eb="1">
      <t>マン</t>
    </rPh>
    <rPh sb="3" eb="4">
      <t>サイ</t>
    </rPh>
    <rPh sb="4" eb="6">
      <t>イジョウ</t>
    </rPh>
    <phoneticPr fontId="2"/>
  </si>
  <si>
    <t>満18歳未満</t>
    <rPh sb="0" eb="1">
      <t>マン</t>
    </rPh>
    <rPh sb="3" eb="4">
      <t>サイ</t>
    </rPh>
    <rPh sb="4" eb="6">
      <t>ミマン</t>
    </rPh>
    <phoneticPr fontId="2"/>
  </si>
  <si>
    <t>満18歳以上</t>
    <rPh sb="0" eb="1">
      <t>マン</t>
    </rPh>
    <rPh sb="3" eb="4">
      <t>サイ</t>
    </rPh>
    <rPh sb="4" eb="6">
      <t>イジョウ</t>
    </rPh>
    <phoneticPr fontId="2"/>
  </si>
  <si>
    <t>男</t>
    <rPh sb="0" eb="1">
      <t>オトコ</t>
    </rPh>
    <phoneticPr fontId="2"/>
  </si>
  <si>
    <t>株式会社　大勝　ホームページアドレス</t>
    <rPh sb="0" eb="4">
      <t>カブシキガイシャ</t>
    </rPh>
    <rPh sb="5" eb="6">
      <t>ダイ</t>
    </rPh>
    <rPh sb="6" eb="7">
      <t>カツ</t>
    </rPh>
    <phoneticPr fontId="2"/>
  </si>
  <si>
    <t>　　　電話：０４５－３２６－２６６２</t>
    <rPh sb="3" eb="5">
      <t>デンワ</t>
    </rPh>
    <phoneticPr fontId="2"/>
  </si>
  <si>
    <t>Ｅ－Ｍａｉｌの利用促進のお願い</t>
    <rPh sb="7" eb="9">
      <t>リヨウ</t>
    </rPh>
    <rPh sb="9" eb="11">
      <t>ソクシン</t>
    </rPh>
    <rPh sb="13" eb="14">
      <t>ネガ</t>
    </rPh>
    <phoneticPr fontId="2"/>
  </si>
  <si>
    <t>労務安全関係提出書類0704R1</t>
    <rPh sb="0" eb="2">
      <t>ロウム</t>
    </rPh>
    <rPh sb="2" eb="4">
      <t>アンゼン</t>
    </rPh>
    <rPh sb="4" eb="6">
      <t>カンケイ</t>
    </rPh>
    <rPh sb="6" eb="8">
      <t>テイシュツ</t>
    </rPh>
    <rPh sb="8" eb="10">
      <t>ショルイ</t>
    </rPh>
    <phoneticPr fontId="2"/>
  </si>
  <si>
    <t>労務安全関係提出書類0704R2</t>
    <rPh sb="0" eb="2">
      <t>ロウム</t>
    </rPh>
    <rPh sb="2" eb="4">
      <t>アンゼン</t>
    </rPh>
    <rPh sb="4" eb="6">
      <t>カンケイ</t>
    </rPh>
    <rPh sb="6" eb="8">
      <t>テイシュツ</t>
    </rPh>
    <rPh sb="8" eb="10">
      <t>ショルイ</t>
    </rPh>
    <phoneticPr fontId="2"/>
  </si>
  <si>
    <t>・安全ミーティング日報改訂</t>
    <rPh sb="1" eb="3">
      <t>アンゼン</t>
    </rPh>
    <rPh sb="9" eb="11">
      <t>ニッポウ</t>
    </rPh>
    <rPh sb="11" eb="13">
      <t>カイテイ</t>
    </rPh>
    <phoneticPr fontId="2"/>
  </si>
  <si>
    <t>安　全　管　理　者</t>
    <phoneticPr fontId="2"/>
  </si>
  <si>
    <r>
      <t>店社安全衛生管理者</t>
    </r>
    <r>
      <rPr>
        <sz val="5"/>
        <rFont val="ＭＳ 明朝"/>
        <family val="1"/>
        <charset val="128"/>
      </rPr>
      <t>　</t>
    </r>
    <r>
      <rPr>
        <sz val="5"/>
        <rFont val="Century"/>
        <family val="1"/>
      </rPr>
      <t xml:space="preserve"> 20</t>
    </r>
    <r>
      <rPr>
        <sz val="5"/>
        <rFont val="ＭＳ 明朝"/>
        <family val="1"/>
        <charset val="128"/>
      </rPr>
      <t>人以上</t>
    </r>
    <r>
      <rPr>
        <sz val="5"/>
        <rFont val="Century"/>
        <family val="1"/>
      </rPr>
      <t>50</t>
    </r>
    <r>
      <rPr>
        <sz val="5"/>
        <rFont val="ＭＳ 明朝"/>
        <family val="1"/>
        <charset val="128"/>
      </rPr>
      <t>人未満</t>
    </r>
    <phoneticPr fontId="2"/>
  </si>
  <si>
    <t>●　運　転　の　業　務</t>
    <phoneticPr fontId="2"/>
  </si>
  <si>
    <t>運　転　の　業　務</t>
    <phoneticPr fontId="2"/>
  </si>
  <si>
    <t>　　貴社発注の工事施工にあたり、下記の書類を提出いたします。</t>
    <phoneticPr fontId="2"/>
  </si>
  <si>
    <t>事業所所長　殿</t>
    <phoneticPr fontId="2"/>
  </si>
  <si>
    <t xml:space="preserve">住　　所 </t>
    <phoneticPr fontId="2"/>
  </si>
  <si>
    <t xml:space="preserve">会　　社 </t>
    <phoneticPr fontId="2"/>
  </si>
  <si>
    <t xml:space="preserve">代表者名 </t>
    <phoneticPr fontId="2"/>
  </si>
  <si>
    <t>元   請   確   認   欄</t>
    <phoneticPr fontId="2"/>
  </si>
  <si>
    <t>検    印</t>
    <rPh sb="0" eb="1">
      <t>ケン</t>
    </rPh>
    <rPh sb="5" eb="6">
      <t>イン</t>
    </rPh>
    <phoneticPr fontId="2"/>
  </si>
  <si>
    <t>備                考</t>
    <rPh sb="0" eb="1">
      <t>ソナエ</t>
    </rPh>
    <rPh sb="17" eb="18">
      <t>コウ</t>
    </rPh>
    <phoneticPr fontId="2"/>
  </si>
  <si>
    <t>工事安全衛生方針</t>
    <rPh sb="0" eb="2">
      <t>コウジ</t>
    </rPh>
    <rPh sb="2" eb="4">
      <t>アンゼン</t>
    </rPh>
    <rPh sb="4" eb="6">
      <t>エイセイ</t>
    </rPh>
    <rPh sb="6" eb="8">
      <t>ホウシン</t>
    </rPh>
    <phoneticPr fontId="2"/>
  </si>
  <si>
    <t>工事安全衛生目標</t>
    <rPh sb="0" eb="2">
      <t>コウジ</t>
    </rPh>
    <rPh sb="2" eb="4">
      <t>アンゼン</t>
    </rPh>
    <rPh sb="4" eb="6">
      <t>エイセイ</t>
    </rPh>
    <rPh sb="6" eb="8">
      <t>モクヒョウ</t>
    </rPh>
    <phoneticPr fontId="2"/>
  </si>
  <si>
    <t>資機材・保護具・資格の区分／その種類</t>
    <rPh sb="0" eb="3">
      <t>シキザイ</t>
    </rPh>
    <rPh sb="4" eb="6">
      <t>ホゴ</t>
    </rPh>
    <rPh sb="6" eb="7">
      <t>グ</t>
    </rPh>
    <rPh sb="8" eb="10">
      <t>シカク</t>
    </rPh>
    <rPh sb="11" eb="13">
      <t>クブン</t>
    </rPh>
    <rPh sb="16" eb="18">
      <t>シュルイ</t>
    </rPh>
    <phoneticPr fontId="2"/>
  </si>
  <si>
    <t>主な使用機械設備</t>
    <rPh sb="0" eb="1">
      <t>オモ</t>
    </rPh>
    <rPh sb="2" eb="4">
      <t>シヨウ</t>
    </rPh>
    <rPh sb="4" eb="6">
      <t>キカイ</t>
    </rPh>
    <rPh sb="6" eb="8">
      <t>セツビ</t>
    </rPh>
    <phoneticPr fontId="2"/>
  </si>
  <si>
    <t>主な使用機器･工具</t>
    <rPh sb="0" eb="1">
      <t>オモ</t>
    </rPh>
    <rPh sb="2" eb="4">
      <t>シヨウ</t>
    </rPh>
    <rPh sb="4" eb="6">
      <t>キキ</t>
    </rPh>
    <rPh sb="7" eb="9">
      <t>コウグ</t>
    </rPh>
    <phoneticPr fontId="2"/>
  </si>
  <si>
    <t>主な使用資材</t>
    <rPh sb="0" eb="1">
      <t>オモ</t>
    </rPh>
    <rPh sb="2" eb="4">
      <t>シヨウ</t>
    </rPh>
    <rPh sb="4" eb="6">
      <t>シザイ</t>
    </rPh>
    <phoneticPr fontId="2"/>
  </si>
  <si>
    <t>　　下請負契約書記載の通り
　　文書による</t>
    <rPh sb="2" eb="3">
      <t>シタ</t>
    </rPh>
    <rPh sb="3" eb="5">
      <t>ウケオイ</t>
    </rPh>
    <rPh sb="5" eb="8">
      <t>ケイヤクショ</t>
    </rPh>
    <rPh sb="8" eb="10">
      <t>キサイ</t>
    </rPh>
    <rPh sb="11" eb="12">
      <t>トオ</t>
    </rPh>
    <rPh sb="16" eb="18">
      <t>ブンショ</t>
    </rPh>
    <phoneticPr fontId="2"/>
  </si>
  <si>
    <t>安全衛生責任者</t>
    <rPh sb="0" eb="2">
      <t>アンゼン</t>
    </rPh>
    <rPh sb="2" eb="4">
      <t>エイセイ</t>
    </rPh>
    <rPh sb="4" eb="7">
      <t>セキニンシャ</t>
    </rPh>
    <phoneticPr fontId="2"/>
  </si>
  <si>
    <t>会　　　社　　　名</t>
    <rPh sb="0" eb="1">
      <t>カイ</t>
    </rPh>
    <rPh sb="4" eb="5">
      <t>シャ</t>
    </rPh>
    <rPh sb="8" eb="9">
      <t>メイ</t>
    </rPh>
    <phoneticPr fontId="2"/>
  </si>
  <si>
    <r>
      <t>　　</t>
    </r>
    <r>
      <rPr>
        <sz val="8"/>
        <rFont val="ＭＳ Ｐゴシック"/>
        <family val="3"/>
        <charset val="128"/>
      </rPr>
      <t>年　　月　　日～　　年　　月　　日</t>
    </r>
    <rPh sb="2" eb="3">
      <t>ネン</t>
    </rPh>
    <rPh sb="5" eb="6">
      <t>ガツ</t>
    </rPh>
    <rPh sb="8" eb="9">
      <t>ヒ</t>
    </rPh>
    <rPh sb="12" eb="13">
      <t>ネン</t>
    </rPh>
    <rPh sb="15" eb="16">
      <t>ガツ</t>
    </rPh>
    <rPh sb="18" eb="19">
      <t>ヒ</t>
    </rPh>
    <phoneticPr fontId="2"/>
  </si>
  <si>
    <t>（二次下請負業者）</t>
    <rPh sb="1" eb="3">
      <t>ニジ</t>
    </rPh>
    <rPh sb="3" eb="5">
      <t>シタウ</t>
    </rPh>
    <rPh sb="5" eb="6">
      <t>オ</t>
    </rPh>
    <rPh sb="6" eb="7">
      <t>ギョウ</t>
    </rPh>
    <rPh sb="7" eb="8">
      <t>シャ</t>
    </rPh>
    <phoneticPr fontId="2"/>
  </si>
  <si>
    <t>（三次下請負業者）</t>
    <rPh sb="1" eb="3">
      <t>ミヨシ</t>
    </rPh>
    <rPh sb="3" eb="5">
      <t>シタウ</t>
    </rPh>
    <rPh sb="5" eb="6">
      <t>オ</t>
    </rPh>
    <rPh sb="6" eb="7">
      <t>ギョウ</t>
    </rPh>
    <rPh sb="7" eb="8">
      <t>シャ</t>
    </rPh>
    <phoneticPr fontId="2"/>
  </si>
  <si>
    <t>（四次下請負業者）</t>
    <rPh sb="1" eb="2">
      <t>ヨン</t>
    </rPh>
    <rPh sb="2" eb="3">
      <t>ジ</t>
    </rPh>
    <rPh sb="3" eb="5">
      <t>シタウ</t>
    </rPh>
    <rPh sb="5" eb="6">
      <t>オ</t>
    </rPh>
    <rPh sb="6" eb="7">
      <t>ギョウ</t>
    </rPh>
    <rPh sb="7" eb="8">
      <t>シャ</t>
    </rPh>
    <phoneticPr fontId="2"/>
  </si>
  <si>
    <t>主 任 技 術 者</t>
    <rPh sb="0" eb="1">
      <t>シュ</t>
    </rPh>
    <rPh sb="2" eb="3">
      <t>ニン</t>
    </rPh>
    <rPh sb="4" eb="5">
      <t>ワザ</t>
    </rPh>
    <rPh sb="6" eb="7">
      <t>ジュツ</t>
    </rPh>
    <rPh sb="8" eb="9">
      <t>シャ</t>
    </rPh>
    <phoneticPr fontId="2"/>
  </si>
  <si>
    <t>専 門 技 術 者</t>
    <rPh sb="0" eb="1">
      <t>アツム</t>
    </rPh>
    <rPh sb="2" eb="3">
      <t>モン</t>
    </rPh>
    <rPh sb="4" eb="5">
      <t>ワザ</t>
    </rPh>
    <rPh sb="6" eb="7">
      <t>ジュツ</t>
    </rPh>
    <rPh sb="8" eb="9">
      <t>シャ</t>
    </rPh>
    <phoneticPr fontId="2"/>
  </si>
  <si>
    <t>担当工事内容</t>
  </si>
  <si>
    <t>通  勤  車  両  報  告  書</t>
    <rPh sb="9" eb="10">
      <t>リョウ</t>
    </rPh>
    <phoneticPr fontId="2"/>
  </si>
  <si>
    <t>電気工事業</t>
    <rPh sb="0" eb="2">
      <t>デンキ</t>
    </rPh>
    <rPh sb="2" eb="4">
      <t>コウジ</t>
    </rPh>
    <rPh sb="4" eb="5">
      <t>ギョウ</t>
    </rPh>
    <phoneticPr fontId="2"/>
  </si>
  <si>
    <t>測量</t>
    <rPh sb="0" eb="2">
      <t>ソクリョウ</t>
    </rPh>
    <phoneticPr fontId="2"/>
  </si>
  <si>
    <t>耐火被覆工事</t>
    <rPh sb="0" eb="2">
      <t>タイカ</t>
    </rPh>
    <rPh sb="2" eb="4">
      <t>ヒフク</t>
    </rPh>
    <rPh sb="4" eb="6">
      <t>コウジ</t>
    </rPh>
    <phoneticPr fontId="2"/>
  </si>
  <si>
    <t>管工事業</t>
    <rPh sb="0" eb="1">
      <t>カン</t>
    </rPh>
    <rPh sb="1" eb="4">
      <t>コウジギョウ</t>
    </rPh>
    <phoneticPr fontId="2"/>
  </si>
  <si>
    <t>墨出</t>
    <rPh sb="0" eb="1">
      <t>スミ</t>
    </rPh>
    <rPh sb="1" eb="2">
      <t>ダ</t>
    </rPh>
    <phoneticPr fontId="2"/>
  </si>
  <si>
    <t>断熱・防音工事</t>
    <rPh sb="0" eb="2">
      <t>ダンネツ</t>
    </rPh>
    <rPh sb="3" eb="5">
      <t>ボウオン</t>
    </rPh>
    <rPh sb="5" eb="7">
      <t>コウジ</t>
    </rPh>
    <phoneticPr fontId="2"/>
  </si>
  <si>
    <t>タイル・れんが工事業</t>
    <rPh sb="7" eb="10">
      <t>コウジギョウ</t>
    </rPh>
    <phoneticPr fontId="2"/>
  </si>
  <si>
    <t>試験代行</t>
    <rPh sb="0" eb="2">
      <t>シケン</t>
    </rPh>
    <rPh sb="2" eb="4">
      <t>ダイコウ</t>
    </rPh>
    <phoneticPr fontId="2"/>
  </si>
  <si>
    <t>組積（ＰＣ、ＡＬＣ、成型Ｃ板）</t>
    <rPh sb="0" eb="1">
      <t>ソ</t>
    </rPh>
    <rPh sb="1" eb="2">
      <t>セキ</t>
    </rPh>
    <rPh sb="10" eb="12">
      <t>セイケイ</t>
    </rPh>
    <rPh sb="13" eb="14">
      <t>イタ</t>
    </rPh>
    <phoneticPr fontId="2"/>
  </si>
  <si>
    <t>鋼構造物工事業</t>
    <rPh sb="0" eb="1">
      <t>コウ</t>
    </rPh>
    <rPh sb="1" eb="4">
      <t>コウゾウブツ</t>
    </rPh>
    <rPh sb="4" eb="7">
      <t>コウジギョウ</t>
    </rPh>
    <phoneticPr fontId="2"/>
  </si>
  <si>
    <t>輸送・運搬</t>
    <rPh sb="0" eb="2">
      <t>ユソウ</t>
    </rPh>
    <rPh sb="3" eb="5">
      <t>ウンパン</t>
    </rPh>
    <phoneticPr fontId="2"/>
  </si>
  <si>
    <t>組積（ＣＢ、れんが）</t>
    <rPh sb="0" eb="1">
      <t>ソ</t>
    </rPh>
    <rPh sb="1" eb="2">
      <t>セキ</t>
    </rPh>
    <phoneticPr fontId="2"/>
  </si>
  <si>
    <t>鉄筋工事業</t>
    <rPh sb="0" eb="2">
      <t>テッキン</t>
    </rPh>
    <rPh sb="2" eb="3">
      <t>コウ</t>
    </rPh>
    <rPh sb="3" eb="5">
      <t>ジギョウ</t>
    </rPh>
    <phoneticPr fontId="2"/>
  </si>
  <si>
    <t>産業廃棄物処理</t>
    <rPh sb="0" eb="2">
      <t>サンギョウ</t>
    </rPh>
    <rPh sb="2" eb="5">
      <t>ハイキブツ</t>
    </rPh>
    <rPh sb="5" eb="7">
      <t>ショリ</t>
    </rPh>
    <phoneticPr fontId="2"/>
  </si>
  <si>
    <t>コンクリート二次製品</t>
    <rPh sb="6" eb="8">
      <t>ニジ</t>
    </rPh>
    <rPh sb="8" eb="10">
      <t>セイヒン</t>
    </rPh>
    <phoneticPr fontId="2"/>
  </si>
  <si>
    <t>舗装工事業</t>
    <rPh sb="0" eb="2">
      <t>ホソウ</t>
    </rPh>
    <rPh sb="2" eb="5">
      <t>コウジギョウ</t>
    </rPh>
    <phoneticPr fontId="2"/>
  </si>
  <si>
    <t>施工図</t>
    <rPh sb="0" eb="2">
      <t>セコウ</t>
    </rPh>
    <rPh sb="2" eb="3">
      <t>ズ</t>
    </rPh>
    <phoneticPr fontId="2"/>
  </si>
  <si>
    <t>塗装工事</t>
    <rPh sb="0" eb="2">
      <t>トソウ</t>
    </rPh>
    <rPh sb="2" eb="4">
      <t>コウジ</t>
    </rPh>
    <phoneticPr fontId="2"/>
  </si>
  <si>
    <t>しゅんせつ工事業</t>
    <rPh sb="5" eb="8">
      <t>コウジギョウ</t>
    </rPh>
    <phoneticPr fontId="2"/>
  </si>
  <si>
    <t>仮設計画図</t>
    <rPh sb="0" eb="2">
      <t>カセツ</t>
    </rPh>
    <rPh sb="2" eb="4">
      <t>ケイカク</t>
    </rPh>
    <rPh sb="4" eb="5">
      <t>ズ</t>
    </rPh>
    <phoneticPr fontId="2"/>
  </si>
  <si>
    <t>吹付工事</t>
    <rPh sb="0" eb="2">
      <t>フキツ</t>
    </rPh>
    <rPh sb="2" eb="4">
      <t>コウジ</t>
    </rPh>
    <phoneticPr fontId="2"/>
  </si>
  <si>
    <t>板金工事業</t>
    <rPh sb="0" eb="2">
      <t>バンキン</t>
    </rPh>
    <rPh sb="2" eb="5">
      <t>コウジギョウ</t>
    </rPh>
    <phoneticPr fontId="2"/>
  </si>
  <si>
    <t>板金工事</t>
    <rPh sb="0" eb="2">
      <t>バンキン</t>
    </rPh>
    <rPh sb="2" eb="4">
      <t>コウジ</t>
    </rPh>
    <phoneticPr fontId="2"/>
  </si>
  <si>
    <t>ガラス工事業</t>
    <rPh sb="3" eb="6">
      <t>コウジギョウ</t>
    </rPh>
    <phoneticPr fontId="2"/>
  </si>
  <si>
    <t>とび工事（仮設）</t>
    <rPh sb="2" eb="4">
      <t>コウジ</t>
    </rPh>
    <rPh sb="5" eb="7">
      <t>カセツ</t>
    </rPh>
    <phoneticPr fontId="2"/>
  </si>
  <si>
    <t>屋根工事</t>
    <rPh sb="0" eb="2">
      <t>ヤネ</t>
    </rPh>
    <rPh sb="2" eb="4">
      <t>コウジ</t>
    </rPh>
    <phoneticPr fontId="2"/>
  </si>
  <si>
    <t>塗装工事業</t>
    <rPh sb="0" eb="2">
      <t>トソウ</t>
    </rPh>
    <rPh sb="2" eb="5">
      <t>コウジギョウ</t>
    </rPh>
    <phoneticPr fontId="2"/>
  </si>
  <si>
    <t>クリーニング・養生</t>
    <rPh sb="7" eb="9">
      <t>ヨウジョウ</t>
    </rPh>
    <phoneticPr fontId="2"/>
  </si>
  <si>
    <t>エレベーター工事</t>
    <rPh sb="6" eb="8">
      <t>コウジ</t>
    </rPh>
    <phoneticPr fontId="2"/>
  </si>
  <si>
    <t>防水工事業</t>
    <rPh sb="0" eb="2">
      <t>ボウスイ</t>
    </rPh>
    <rPh sb="2" eb="5">
      <t>コウジギョウ</t>
    </rPh>
    <phoneticPr fontId="2"/>
  </si>
  <si>
    <t>杭工事（ＰＣ）</t>
    <rPh sb="0" eb="1">
      <t>クイ</t>
    </rPh>
    <rPh sb="1" eb="3">
      <t>コウジ</t>
    </rPh>
    <phoneticPr fontId="2"/>
  </si>
  <si>
    <t>立体駐車機会</t>
    <rPh sb="0" eb="2">
      <t>リッタイ</t>
    </rPh>
    <rPh sb="2" eb="4">
      <t>チュウシャ</t>
    </rPh>
    <rPh sb="4" eb="6">
      <t>キカイ</t>
    </rPh>
    <phoneticPr fontId="2"/>
  </si>
  <si>
    <t>内装仕上工事業</t>
    <rPh sb="0" eb="2">
      <t>ナイソウ</t>
    </rPh>
    <rPh sb="2" eb="4">
      <t>シア</t>
    </rPh>
    <rPh sb="4" eb="7">
      <t>コウジギョウ</t>
    </rPh>
    <phoneticPr fontId="2"/>
  </si>
  <si>
    <t>杭工事（現場造成）</t>
    <rPh sb="0" eb="1">
      <t>クイ</t>
    </rPh>
    <rPh sb="1" eb="3">
      <t>コウジ</t>
    </rPh>
    <rPh sb="4" eb="6">
      <t>ゲンバ</t>
    </rPh>
    <rPh sb="6" eb="8">
      <t>ゾウセイ</t>
    </rPh>
    <phoneticPr fontId="2"/>
  </si>
  <si>
    <t>機械器具設置工事業</t>
    <rPh sb="0" eb="2">
      <t>キカイ</t>
    </rPh>
    <rPh sb="2" eb="4">
      <t>キグ</t>
    </rPh>
    <rPh sb="4" eb="6">
      <t>セッチ</t>
    </rPh>
    <rPh sb="6" eb="9">
      <t>コウジギョウ</t>
    </rPh>
    <phoneticPr fontId="2"/>
  </si>
  <si>
    <t>杭頭処理</t>
    <rPh sb="0" eb="1">
      <t>クイ</t>
    </rPh>
    <rPh sb="1" eb="2">
      <t>アタマ</t>
    </rPh>
    <rPh sb="2" eb="4">
      <t>ショリ</t>
    </rPh>
    <phoneticPr fontId="2"/>
  </si>
  <si>
    <t>外構工事</t>
    <rPh sb="0" eb="1">
      <t>ソト</t>
    </rPh>
    <rPh sb="1" eb="2">
      <t>カマエ</t>
    </rPh>
    <rPh sb="2" eb="4">
      <t>コウジ</t>
    </rPh>
    <phoneticPr fontId="2"/>
  </si>
  <si>
    <t>熱絶縁工事業</t>
    <rPh sb="0" eb="1">
      <t>ネツ</t>
    </rPh>
    <rPh sb="1" eb="3">
      <t>ゼツエン</t>
    </rPh>
    <rPh sb="3" eb="6">
      <t>コウジギョウ</t>
    </rPh>
    <phoneticPr fontId="2"/>
  </si>
  <si>
    <t>造園工事</t>
    <rPh sb="0" eb="2">
      <t>ゾウエン</t>
    </rPh>
    <rPh sb="2" eb="4">
      <t>コウジ</t>
    </rPh>
    <phoneticPr fontId="2"/>
  </si>
  <si>
    <t>電気通信工事業</t>
    <rPh sb="0" eb="2">
      <t>デンキ</t>
    </rPh>
    <rPh sb="2" eb="4">
      <t>ツウシン</t>
    </rPh>
    <rPh sb="4" eb="7">
      <t>コウジギョウ</t>
    </rPh>
    <phoneticPr fontId="2"/>
  </si>
  <si>
    <t>山留工事</t>
    <rPh sb="0" eb="1">
      <t>ヤマ</t>
    </rPh>
    <rPh sb="1" eb="2">
      <t>ト</t>
    </rPh>
    <rPh sb="2" eb="4">
      <t>コウジ</t>
    </rPh>
    <phoneticPr fontId="2"/>
  </si>
  <si>
    <t>造園工事業</t>
    <rPh sb="0" eb="2">
      <t>ゾウエン</t>
    </rPh>
    <rPh sb="2" eb="5">
      <t>コウジギョウ</t>
    </rPh>
    <phoneticPr fontId="2"/>
  </si>
  <si>
    <t>体育施設工事</t>
    <rPh sb="0" eb="2">
      <t>タイイク</t>
    </rPh>
    <rPh sb="2" eb="4">
      <t>シセツ</t>
    </rPh>
    <rPh sb="4" eb="6">
      <t>コウジ</t>
    </rPh>
    <phoneticPr fontId="2"/>
  </si>
  <si>
    <t>さく井工事業</t>
    <rPh sb="2" eb="3">
      <t>イ</t>
    </rPh>
    <rPh sb="3" eb="6">
      <t>コウジギョウ</t>
    </rPh>
    <phoneticPr fontId="2"/>
  </si>
  <si>
    <t>構台架設</t>
    <rPh sb="0" eb="1">
      <t>コウ</t>
    </rPh>
    <rPh sb="1" eb="2">
      <t>ダイ</t>
    </rPh>
    <rPh sb="2" eb="4">
      <t>カセツ</t>
    </rPh>
    <phoneticPr fontId="2"/>
  </si>
  <si>
    <t>機 械 器 具 持 込 使 用 基 準</t>
    <phoneticPr fontId="2"/>
  </si>
  <si>
    <t>会社名、取扱責任者名を表示すること。</t>
    <rPh sb="11" eb="13">
      <t>ヒョウジ</t>
    </rPh>
    <phoneticPr fontId="2"/>
  </si>
  <si>
    <t>可搬式・移動式のものは、移動する際には必ずスイッチを切ること。</t>
    <rPh sb="16" eb="17">
      <t>サイ</t>
    </rPh>
    <phoneticPr fontId="2"/>
  </si>
  <si>
    <t>移動する際には、必ずスイッチを切ること。</t>
    <rPh sb="4" eb="5">
      <t>サイ</t>
    </rPh>
    <phoneticPr fontId="2"/>
  </si>
  <si>
    <t>アセチレンボンベは必ず立てて使用すること、逆火防止装置を取り付けること。ボンベ（酸素・アセチレン）には空充の表示をすること。</t>
    <rPh sb="54" eb="56">
      <t>ヒョウジ</t>
    </rPh>
    <phoneticPr fontId="2"/>
  </si>
  <si>
    <t>　なお、使用に際しては関係法令に定められた事項を順守します。</t>
    <rPh sb="24" eb="26">
      <t>ジュンシュ</t>
    </rPh>
    <phoneticPr fontId="2"/>
  </si>
  <si>
    <t>　　　　　　　　　このたび、下記機械等を持込時の点検表により、点検整備のうえ持込・使用しますので、お届けします。
　　　　　　　　なお、使用に際しては関係法令に定められた事項を順守します。</t>
    <rPh sb="14" eb="16">
      <t>カキ</t>
    </rPh>
    <rPh sb="16" eb="19">
      <t>キカイトウ</t>
    </rPh>
    <rPh sb="20" eb="22">
      <t>モチコミ</t>
    </rPh>
    <rPh sb="22" eb="23">
      <t>ジ</t>
    </rPh>
    <rPh sb="24" eb="26">
      <t>テンケン</t>
    </rPh>
    <rPh sb="26" eb="27">
      <t>ヒョウ</t>
    </rPh>
    <rPh sb="31" eb="33">
      <t>テンケン</t>
    </rPh>
    <rPh sb="33" eb="35">
      <t>セイビ</t>
    </rPh>
    <rPh sb="38" eb="40">
      <t>モチコミ</t>
    </rPh>
    <rPh sb="41" eb="43">
      <t>シヨウ</t>
    </rPh>
    <rPh sb="50" eb="51">
      <t>トド</t>
    </rPh>
    <rPh sb="88" eb="90">
      <t>ジュンシュ</t>
    </rPh>
    <phoneticPr fontId="2"/>
  </si>
  <si>
    <t>（屋内作業場、タンク等で許容消費量の有機溶剤を取り扱う作業又は特定化学物質を取り扱う作業は技能講習修了者)</t>
    <rPh sb="1" eb="3">
      <t>オクナイ</t>
    </rPh>
    <rPh sb="3" eb="5">
      <t>サギョウ</t>
    </rPh>
    <rPh sb="5" eb="6">
      <t>バ</t>
    </rPh>
    <rPh sb="10" eb="11">
      <t>トウ</t>
    </rPh>
    <rPh sb="12" eb="14">
      <t>キョヨウ</t>
    </rPh>
    <rPh sb="14" eb="17">
      <t>ショウヒリョウ</t>
    </rPh>
    <rPh sb="18" eb="20">
      <t>ユウキ</t>
    </rPh>
    <rPh sb="20" eb="22">
      <t>ヨウザイ</t>
    </rPh>
    <rPh sb="23" eb="24">
      <t>ト</t>
    </rPh>
    <rPh sb="25" eb="26">
      <t>アツカ</t>
    </rPh>
    <rPh sb="27" eb="29">
      <t>サギョウ</t>
    </rPh>
    <rPh sb="29" eb="30">
      <t>マタ</t>
    </rPh>
    <rPh sb="31" eb="33">
      <t>トクテイ</t>
    </rPh>
    <rPh sb="33" eb="35">
      <t>カガク</t>
    </rPh>
    <rPh sb="35" eb="37">
      <t>ブッシツ</t>
    </rPh>
    <rPh sb="38" eb="39">
      <t>ト</t>
    </rPh>
    <rPh sb="40" eb="41">
      <t>アツカ</t>
    </rPh>
    <rPh sb="42" eb="44">
      <t>サギョウ</t>
    </rPh>
    <rPh sb="45" eb="47">
      <t>ギノウ</t>
    </rPh>
    <rPh sb="47" eb="49">
      <t>コウシュウ</t>
    </rPh>
    <rPh sb="49" eb="52">
      <t>シュウリョウシャ</t>
    </rPh>
    <phoneticPr fontId="2"/>
  </si>
  <si>
    <t>(消防法で定められた量以上を貯蔵する場合は、危険物取り扱いの免許取得者)</t>
    <rPh sb="1" eb="4">
      <t>ショウボウホウ</t>
    </rPh>
    <rPh sb="5" eb="6">
      <t>サダ</t>
    </rPh>
    <rPh sb="10" eb="11">
      <t>リョウ</t>
    </rPh>
    <rPh sb="11" eb="13">
      <t>イジョウ</t>
    </rPh>
    <rPh sb="14" eb="16">
      <t>チョゾウ</t>
    </rPh>
    <rPh sb="18" eb="20">
      <t>バアイ</t>
    </rPh>
    <rPh sb="22" eb="25">
      <t>キケンブツ</t>
    </rPh>
    <rPh sb="25" eb="26">
      <t>ト</t>
    </rPh>
    <rPh sb="27" eb="28">
      <t>アツカ</t>
    </rPh>
    <rPh sb="30" eb="32">
      <t>メンキョ</t>
    </rPh>
    <rPh sb="32" eb="35">
      <t>シュトクシャ</t>
    </rPh>
    <phoneticPr fontId="2"/>
  </si>
  <si>
    <t>３．有害物とは、塗装、防水などに使用する有機溶剤、特定化学物質などを言う。</t>
    <rPh sb="2" eb="5">
      <t>ユウガイブツ</t>
    </rPh>
    <rPh sb="8" eb="10">
      <t>トソウ</t>
    </rPh>
    <rPh sb="11" eb="13">
      <t>ボウスイ</t>
    </rPh>
    <rPh sb="16" eb="18">
      <t>シヨウ</t>
    </rPh>
    <rPh sb="20" eb="22">
      <t>ユウキ</t>
    </rPh>
    <rPh sb="22" eb="24">
      <t>ヨウザイ</t>
    </rPh>
    <rPh sb="25" eb="27">
      <t>トクテイ</t>
    </rPh>
    <rPh sb="27" eb="29">
      <t>カガク</t>
    </rPh>
    <rPh sb="29" eb="31">
      <t>ブッシツ</t>
    </rPh>
    <rPh sb="34" eb="35">
      <t>イ</t>
    </rPh>
    <phoneticPr fontId="2"/>
  </si>
  <si>
    <t>施工体制台帳様式2-1</t>
    <rPh sb="0" eb="2">
      <t>セコウ</t>
    </rPh>
    <rPh sb="2" eb="4">
      <t>タイセイ</t>
    </rPh>
    <rPh sb="4" eb="6">
      <t>ダイチョウ</t>
    </rPh>
    <rPh sb="6" eb="8">
      <t>ヨウシキ</t>
    </rPh>
    <phoneticPr fontId="2"/>
  </si>
  <si>
    <t>所　　長　　名</t>
    <phoneticPr fontId="2"/>
  </si>
  <si>
    <r>
      <t xml:space="preserve">作業内容
</t>
    </r>
    <r>
      <rPr>
        <sz val="9"/>
        <rFont val="ＭＳ Ｐ明朝"/>
        <family val="1"/>
        <charset val="128"/>
      </rPr>
      <t>（工種を踏まえた作業の種類）</t>
    </r>
    <rPh sb="0" eb="2">
      <t>サギョウ</t>
    </rPh>
    <rPh sb="2" eb="4">
      <t>ナイヨウ</t>
    </rPh>
    <rPh sb="6" eb="7">
      <t>コウ</t>
    </rPh>
    <rPh sb="7" eb="8">
      <t>シュ</t>
    </rPh>
    <rPh sb="9" eb="10">
      <t>フ</t>
    </rPh>
    <rPh sb="13" eb="15">
      <t>サギョウ</t>
    </rPh>
    <rPh sb="16" eb="18">
      <t>シュルイ</t>
    </rPh>
    <phoneticPr fontId="2"/>
  </si>
  <si>
    <t>持込機械等(車両系建設機械）使用届</t>
    <rPh sb="0" eb="2">
      <t>モチコミ</t>
    </rPh>
    <rPh sb="2" eb="5">
      <t>キカイトウ</t>
    </rPh>
    <rPh sb="6" eb="8">
      <t>シャリョウ</t>
    </rPh>
    <rPh sb="8" eb="9">
      <t>ケイ</t>
    </rPh>
    <rPh sb="9" eb="11">
      <t>ケンセツ</t>
    </rPh>
    <rPh sb="11" eb="13">
      <t>キカイ</t>
    </rPh>
    <rPh sb="14" eb="16">
      <t>シヨウ</t>
    </rPh>
    <rPh sb="16" eb="17">
      <t>トド</t>
    </rPh>
    <phoneticPr fontId="2"/>
  </si>
  <si>
    <t>持込機械等(移動式ｸﾚｰﾝ）使用届</t>
    <rPh sb="0" eb="2">
      <t>モチコミ</t>
    </rPh>
    <rPh sb="2" eb="5">
      <t>キカイトウ</t>
    </rPh>
    <rPh sb="6" eb="8">
      <t>イドウ</t>
    </rPh>
    <rPh sb="8" eb="9">
      <t>シキ</t>
    </rPh>
    <rPh sb="14" eb="16">
      <t>シヨウ</t>
    </rPh>
    <rPh sb="16" eb="17">
      <t>トド</t>
    </rPh>
    <phoneticPr fontId="2"/>
  </si>
  <si>
    <t>）使用届</t>
    <rPh sb="1" eb="3">
      <t>シヨウ</t>
    </rPh>
    <rPh sb="3" eb="4">
      <t>トド</t>
    </rPh>
    <phoneticPr fontId="2"/>
  </si>
  <si>
    <t>（</t>
    <phoneticPr fontId="2"/>
  </si>
  <si>
    <t>報告日</t>
    <rPh sb="0" eb="2">
      <t>ホウコク</t>
    </rPh>
    <rPh sb="2" eb="3">
      <t>ビ</t>
    </rPh>
    <phoneticPr fontId="2"/>
  </si>
  <si>
    <t>学校施設工事</t>
    <rPh sb="0" eb="2">
      <t>ガッコウ</t>
    </rPh>
    <rPh sb="2" eb="4">
      <t>シセツ</t>
    </rPh>
    <rPh sb="4" eb="6">
      <t>コウジ</t>
    </rPh>
    <phoneticPr fontId="2"/>
  </si>
  <si>
    <t>建具工事業</t>
    <rPh sb="0" eb="2">
      <t>タテグ</t>
    </rPh>
    <rPh sb="2" eb="5">
      <t>コウジギョウ</t>
    </rPh>
    <phoneticPr fontId="2"/>
  </si>
  <si>
    <t>地盤改良工事</t>
    <rPh sb="0" eb="2">
      <t>ジバン</t>
    </rPh>
    <rPh sb="2" eb="4">
      <t>カイリョウ</t>
    </rPh>
    <rPh sb="4" eb="6">
      <t>コウジ</t>
    </rPh>
    <phoneticPr fontId="2"/>
  </si>
  <si>
    <t>改修工事</t>
    <rPh sb="0" eb="2">
      <t>カイシュウ</t>
    </rPh>
    <rPh sb="2" eb="4">
      <t>コウジ</t>
    </rPh>
    <phoneticPr fontId="2"/>
  </si>
  <si>
    <t>水道施設工事業</t>
    <rPh sb="0" eb="2">
      <t>スイドウ</t>
    </rPh>
    <rPh sb="2" eb="4">
      <t>シセツ</t>
    </rPh>
    <rPh sb="4" eb="7">
      <t>コウジギョウ</t>
    </rPh>
    <phoneticPr fontId="2"/>
  </si>
  <si>
    <t>舗装工事</t>
    <rPh sb="0" eb="2">
      <t>ホソウ</t>
    </rPh>
    <rPh sb="2" eb="4">
      <t>コウジ</t>
    </rPh>
    <phoneticPr fontId="2"/>
  </si>
  <si>
    <t>消防施設工事業</t>
    <rPh sb="0" eb="2">
      <t>ショウボウ</t>
    </rPh>
    <rPh sb="2" eb="4">
      <t>シセツ</t>
    </rPh>
    <rPh sb="4" eb="7">
      <t>コウジギョウ</t>
    </rPh>
    <phoneticPr fontId="2"/>
  </si>
  <si>
    <t>給排水衛生空調設備工事</t>
    <rPh sb="0" eb="3">
      <t>キュウハイスイ</t>
    </rPh>
    <rPh sb="3" eb="5">
      <t>エイセイ</t>
    </rPh>
    <rPh sb="5" eb="7">
      <t>クウチョウ</t>
    </rPh>
    <rPh sb="7" eb="9">
      <t>セツビ</t>
    </rPh>
    <rPh sb="9" eb="11">
      <t>コウジ</t>
    </rPh>
    <phoneticPr fontId="2"/>
  </si>
  <si>
    <t>清掃施設工事業</t>
    <rPh sb="0" eb="2">
      <t>セイソウ</t>
    </rPh>
    <rPh sb="2" eb="4">
      <t>シセツ</t>
    </rPh>
    <rPh sb="4" eb="7">
      <t>コウジギョウ</t>
    </rPh>
    <phoneticPr fontId="2"/>
  </si>
  <si>
    <t>土工事</t>
    <rPh sb="0" eb="1">
      <t>ド</t>
    </rPh>
    <rPh sb="1" eb="3">
      <t>コウジ</t>
    </rPh>
    <phoneticPr fontId="2"/>
  </si>
  <si>
    <t>ガス設備工事</t>
    <rPh sb="2" eb="4">
      <t>セツビ</t>
    </rPh>
    <rPh sb="4" eb="6">
      <t>コウジ</t>
    </rPh>
    <phoneticPr fontId="2"/>
  </si>
  <si>
    <t>建材販売</t>
    <rPh sb="0" eb="2">
      <t>ケンザイ</t>
    </rPh>
    <rPh sb="2" eb="4">
      <t>ハンバイ</t>
    </rPh>
    <phoneticPr fontId="2"/>
  </si>
  <si>
    <t>上下水道工事</t>
    <rPh sb="0" eb="2">
      <t>ジョウゲ</t>
    </rPh>
    <rPh sb="2" eb="4">
      <t>スイドウ</t>
    </rPh>
    <rPh sb="4" eb="6">
      <t>コウジ</t>
    </rPh>
    <phoneticPr fontId="2"/>
  </si>
  <si>
    <t>コンクリート圧送</t>
    <rPh sb="6" eb="7">
      <t>アツ</t>
    </rPh>
    <rPh sb="7" eb="8">
      <t>ソウ</t>
    </rPh>
    <phoneticPr fontId="2"/>
  </si>
  <si>
    <t>床暖房設備工事</t>
    <rPh sb="0" eb="1">
      <t>ユカ</t>
    </rPh>
    <rPh sb="1" eb="3">
      <t>ダンボウ</t>
    </rPh>
    <rPh sb="3" eb="5">
      <t>セツビ</t>
    </rPh>
    <rPh sb="5" eb="7">
      <t>コウジ</t>
    </rPh>
    <phoneticPr fontId="2"/>
  </si>
  <si>
    <t>コンクリート打設</t>
    <rPh sb="6" eb="7">
      <t>ダ</t>
    </rPh>
    <rPh sb="7" eb="8">
      <t>セツ</t>
    </rPh>
    <phoneticPr fontId="2"/>
  </si>
  <si>
    <t>電気設備工事</t>
    <rPh sb="0" eb="2">
      <t>デンキ</t>
    </rPh>
    <rPh sb="2" eb="4">
      <t>セツビ</t>
    </rPh>
    <rPh sb="4" eb="6">
      <t>コウジ</t>
    </rPh>
    <phoneticPr fontId="2"/>
  </si>
  <si>
    <t>鋼材販売代理店</t>
    <rPh sb="0" eb="2">
      <t>コウザイ</t>
    </rPh>
    <rPh sb="2" eb="4">
      <t>ハンバイ</t>
    </rPh>
    <rPh sb="4" eb="7">
      <t>ダイリテン</t>
    </rPh>
    <phoneticPr fontId="2"/>
  </si>
  <si>
    <t>通信設備（インターネット他）</t>
    <rPh sb="0" eb="2">
      <t>ツウシン</t>
    </rPh>
    <rPh sb="2" eb="4">
      <t>セツビ</t>
    </rPh>
    <rPh sb="12" eb="13">
      <t>ホカ</t>
    </rPh>
    <phoneticPr fontId="2"/>
  </si>
  <si>
    <t>鉄筋工事</t>
    <rPh sb="2" eb="4">
      <t>コウジ</t>
    </rPh>
    <phoneticPr fontId="2"/>
  </si>
  <si>
    <t>浄化槽設備工事</t>
    <rPh sb="0" eb="3">
      <t>ジョウカソウ</t>
    </rPh>
    <rPh sb="3" eb="5">
      <t>セツビ</t>
    </rPh>
    <rPh sb="5" eb="7">
      <t>コウジ</t>
    </rPh>
    <phoneticPr fontId="2"/>
  </si>
  <si>
    <t>ガス圧接</t>
    <rPh sb="2" eb="3">
      <t>アツ</t>
    </rPh>
    <rPh sb="3" eb="4">
      <t>セツ</t>
    </rPh>
    <phoneticPr fontId="2"/>
  </si>
  <si>
    <t>使用保護具</t>
    <rPh sb="0" eb="2">
      <t>シヨウ</t>
    </rPh>
    <rPh sb="2" eb="4">
      <t>ホゴ</t>
    </rPh>
    <rPh sb="4" eb="5">
      <t>グ</t>
    </rPh>
    <phoneticPr fontId="2"/>
  </si>
  <si>
    <t>有資格者･配置予定者</t>
    <rPh sb="0" eb="4">
      <t>ユウシカクシャ</t>
    </rPh>
    <rPh sb="5" eb="7">
      <t>ハイチ</t>
    </rPh>
    <rPh sb="7" eb="10">
      <t>ヨテイシャ</t>
    </rPh>
    <phoneticPr fontId="2"/>
  </si>
  <si>
    <t>どんな危険があるか
＜予想される災害＞
危険・有害要因</t>
    <rPh sb="3" eb="5">
      <t>キケン</t>
    </rPh>
    <rPh sb="11" eb="13">
      <t>ヨソウ</t>
    </rPh>
    <rPh sb="16" eb="18">
      <t>サイガイ</t>
    </rPh>
    <rPh sb="20" eb="22">
      <t>キケン</t>
    </rPh>
    <rPh sb="23" eb="25">
      <t>ユウガイ</t>
    </rPh>
    <rPh sb="25" eb="27">
      <t>ヨウイン</t>
    </rPh>
    <phoneticPr fontId="2"/>
  </si>
  <si>
    <t>こうすれば防げる
＜安全衛生対策＞
特定した危険･有害要因の除去又は低減策</t>
    <rPh sb="5" eb="6">
      <t>フセ</t>
    </rPh>
    <rPh sb="10" eb="12">
      <t>アンゼン</t>
    </rPh>
    <rPh sb="12" eb="14">
      <t>エイセイ</t>
    </rPh>
    <rPh sb="14" eb="16">
      <t>タイサク</t>
    </rPh>
    <rPh sb="18" eb="20">
      <t>トクテイ</t>
    </rPh>
    <rPh sb="22" eb="24">
      <t>キケン</t>
    </rPh>
    <rPh sb="25" eb="27">
      <t>ユウガイ</t>
    </rPh>
    <rPh sb="27" eb="29">
      <t>ヨウイン</t>
    </rPh>
    <rPh sb="30" eb="32">
      <t>ジョキョ</t>
    </rPh>
    <rPh sb="32" eb="33">
      <t>マタ</t>
    </rPh>
    <rPh sb="34" eb="36">
      <t>テイゲン</t>
    </rPh>
    <rPh sb="36" eb="37">
      <t>サク</t>
    </rPh>
    <phoneticPr fontId="2"/>
  </si>
  <si>
    <t>日常の安全衛生活動</t>
    <rPh sb="0" eb="2">
      <t>ニチジョウ</t>
    </rPh>
    <rPh sb="3" eb="5">
      <t>アンゼン</t>
    </rPh>
    <rPh sb="5" eb="7">
      <t>エイセイ</t>
    </rPh>
    <rPh sb="7" eb="9">
      <t>カツドウ</t>
    </rPh>
    <phoneticPr fontId="2"/>
  </si>
  <si>
    <t>ｱｽﾌｧﾙﾄ防水材</t>
    <rPh sb="6" eb="8">
      <t>ボウスイ</t>
    </rPh>
    <rPh sb="8" eb="9">
      <t>ザイ</t>
    </rPh>
    <phoneticPr fontId="2"/>
  </si>
  <si>
    <t>塗膜防水材</t>
    <rPh sb="0" eb="1">
      <t>ト</t>
    </rPh>
    <rPh sb="1" eb="2">
      <t>マク</t>
    </rPh>
    <rPh sb="2" eb="4">
      <t>ボウスイ</t>
    </rPh>
    <rPh sb="4" eb="5">
      <t>ザイ</t>
    </rPh>
    <phoneticPr fontId="2"/>
  </si>
  <si>
    <t>塗床材</t>
    <rPh sb="0" eb="1">
      <t>ヌリ</t>
    </rPh>
    <rPh sb="1" eb="2">
      <t>ユカ</t>
    </rPh>
    <rPh sb="2" eb="3">
      <t>ザイ</t>
    </rPh>
    <phoneticPr fontId="2"/>
  </si>
  <si>
    <t>塗布防水</t>
    <rPh sb="0" eb="2">
      <t>トフ</t>
    </rPh>
    <rPh sb="2" eb="4">
      <t>ボウスイ</t>
    </rPh>
    <phoneticPr fontId="2"/>
  </si>
  <si>
    <t>タイル</t>
    <phoneticPr fontId="2"/>
  </si>
  <si>
    <t>石</t>
    <rPh sb="0" eb="1">
      <t>イシ</t>
    </rPh>
    <phoneticPr fontId="2"/>
  </si>
  <si>
    <t>クロス</t>
    <phoneticPr fontId="2"/>
  </si>
  <si>
    <t>機材・工具</t>
    <rPh sb="0" eb="2">
      <t>キザイ</t>
    </rPh>
    <rPh sb="3" eb="5">
      <t>コウグ</t>
    </rPh>
    <phoneticPr fontId="2"/>
  </si>
  <si>
    <t>リスト</t>
    <phoneticPr fontId="2"/>
  </si>
  <si>
    <t>ワイヤー</t>
    <phoneticPr fontId="2"/>
  </si>
  <si>
    <t>台付ワイヤー</t>
    <rPh sb="0" eb="1">
      <t>ダイ</t>
    </rPh>
    <rPh sb="1" eb="2">
      <t>ツ</t>
    </rPh>
    <phoneticPr fontId="2"/>
  </si>
  <si>
    <t>添　付</t>
    <rPh sb="0" eb="1">
      <t>ソウ</t>
    </rPh>
    <rPh sb="2" eb="3">
      <t>ヅケ</t>
    </rPh>
    <phoneticPr fontId="2"/>
  </si>
  <si>
    <t>（ 有 ・ 無 ）</t>
    <rPh sb="2" eb="3">
      <t>ユウ</t>
    </rPh>
    <rPh sb="6" eb="7">
      <t>ム</t>
    </rPh>
    <phoneticPr fontId="2"/>
  </si>
  <si>
    <t>有</t>
    <rPh sb="0" eb="1">
      <t>アリ</t>
    </rPh>
    <phoneticPr fontId="2"/>
  </si>
  <si>
    <t>無</t>
    <rPh sb="0" eb="1">
      <t>ム</t>
    </rPh>
    <phoneticPr fontId="2"/>
  </si>
  <si>
    <t>有資格者、免許、技能講習修了証写し</t>
    <rPh sb="0" eb="4">
      <t>ユウシカクシャ</t>
    </rPh>
    <rPh sb="5" eb="7">
      <t>メンキョ</t>
    </rPh>
    <rPh sb="8" eb="10">
      <t>ギノウ</t>
    </rPh>
    <rPh sb="10" eb="12">
      <t>コウシュウ</t>
    </rPh>
    <rPh sb="12" eb="14">
      <t>シュウリョウ</t>
    </rPh>
    <rPh sb="14" eb="15">
      <t>ショウ</t>
    </rPh>
    <rPh sb="15" eb="16">
      <t>ウツ</t>
    </rPh>
    <phoneticPr fontId="2"/>
  </si>
  <si>
    <t>緊急連絡網報告書</t>
    <phoneticPr fontId="2"/>
  </si>
  <si>
    <t>作業手順書</t>
    <rPh sb="4" eb="5">
      <t>ショ</t>
    </rPh>
    <phoneticPr fontId="2"/>
  </si>
  <si>
    <t>工事安全衛生計画書</t>
    <rPh sb="0" eb="2">
      <t>コウジ</t>
    </rPh>
    <rPh sb="8" eb="9">
      <t>ショ</t>
    </rPh>
    <phoneticPr fontId="2"/>
  </si>
  <si>
    <t>施工体制台帳作成建設工事の通知</t>
    <rPh sb="8" eb="10">
      <t>ケンセツ</t>
    </rPh>
    <rPh sb="10" eb="12">
      <t>コウジ</t>
    </rPh>
    <rPh sb="13" eb="15">
      <t>ツウチ</t>
    </rPh>
    <phoneticPr fontId="2"/>
  </si>
  <si>
    <t>作業員名簿</t>
    <phoneticPr fontId="2"/>
  </si>
  <si>
    <t>施工体制台帳（再下請負通知書）</t>
    <rPh sb="0" eb="2">
      <t>セコウ</t>
    </rPh>
    <rPh sb="2" eb="4">
      <t>タイセイ</t>
    </rPh>
    <rPh sb="4" eb="6">
      <t>ダイチョウ</t>
    </rPh>
    <rPh sb="7" eb="8">
      <t>サイ</t>
    </rPh>
    <rPh sb="8" eb="9">
      <t>シタ</t>
    </rPh>
    <rPh sb="9" eb="11">
      <t>ウケオイ</t>
    </rPh>
    <rPh sb="11" eb="14">
      <t>ツウチショ</t>
    </rPh>
    <phoneticPr fontId="2"/>
  </si>
  <si>
    <t>下請負編成表</t>
    <rPh sb="0" eb="3">
      <t>シタウケオイ</t>
    </rPh>
    <rPh sb="3" eb="5">
      <t>ヘンセイ</t>
    </rPh>
    <rPh sb="5" eb="6">
      <t>オモテ</t>
    </rPh>
    <phoneticPr fontId="2"/>
  </si>
  <si>
    <t>高齢者、妊産婦・女子、年少者就労報告書</t>
    <rPh sb="0" eb="3">
      <t>コウレイシャ</t>
    </rPh>
    <rPh sb="4" eb="7">
      <t>ニンサンプ</t>
    </rPh>
    <rPh sb="8" eb="10">
      <t>ジョシ</t>
    </rPh>
    <rPh sb="11" eb="14">
      <t>ネンショウシャ</t>
    </rPh>
    <rPh sb="14" eb="16">
      <t>シュウロウ</t>
    </rPh>
    <rPh sb="16" eb="19">
      <t>ホウコクショ</t>
    </rPh>
    <phoneticPr fontId="2"/>
  </si>
  <si>
    <t>有資格業務一覧表(1)～(3)</t>
    <rPh sb="0" eb="1">
      <t>ユウ</t>
    </rPh>
    <rPh sb="1" eb="3">
      <t>シカク</t>
    </rPh>
    <rPh sb="3" eb="5">
      <t>ギョウム</t>
    </rPh>
    <rPh sb="5" eb="7">
      <t>イチラン</t>
    </rPh>
    <rPh sb="7" eb="8">
      <t>ヒョウ</t>
    </rPh>
    <phoneticPr fontId="2"/>
  </si>
  <si>
    <t>有資格者、免許、技能講習修了証写し</t>
    <rPh sb="0" eb="1">
      <t>ユウ</t>
    </rPh>
    <rPh sb="1" eb="3">
      <t>シカク</t>
    </rPh>
    <rPh sb="3" eb="4">
      <t>シャ</t>
    </rPh>
    <rPh sb="5" eb="7">
      <t>メンキョ</t>
    </rPh>
    <rPh sb="8" eb="10">
      <t>ギノウ</t>
    </rPh>
    <rPh sb="10" eb="12">
      <t>コウシュウ</t>
    </rPh>
    <rPh sb="12" eb="14">
      <t>シュウリョウ</t>
    </rPh>
    <rPh sb="14" eb="15">
      <t>ショウ</t>
    </rPh>
    <rPh sb="15" eb="16">
      <t>ウツ</t>
    </rPh>
    <phoneticPr fontId="2"/>
  </si>
  <si>
    <t>持込機械等使用届（クレーン、車両系建設機械等）</t>
    <rPh sb="14" eb="16">
      <t>シャリョウ</t>
    </rPh>
    <rPh sb="16" eb="17">
      <t>ケイ</t>
    </rPh>
    <rPh sb="17" eb="19">
      <t>ケンセツ</t>
    </rPh>
    <rPh sb="19" eb="21">
      <t>キカイ</t>
    </rPh>
    <rPh sb="21" eb="22">
      <t>トウ</t>
    </rPh>
    <phoneticPr fontId="2"/>
  </si>
  <si>
    <t>持込機械等使用届（電動工具、電気溶接機等）</t>
    <rPh sb="9" eb="11">
      <t>デンドウ</t>
    </rPh>
    <rPh sb="11" eb="13">
      <t>コウグ</t>
    </rPh>
    <rPh sb="14" eb="16">
      <t>デンキ</t>
    </rPh>
    <rPh sb="16" eb="18">
      <t>ヨウセツ</t>
    </rPh>
    <rPh sb="18" eb="19">
      <t>キ</t>
    </rPh>
    <rPh sb="19" eb="20">
      <t>トウ</t>
    </rPh>
    <phoneticPr fontId="2"/>
  </si>
  <si>
    <t>危険物、有害物持込使用届</t>
    <rPh sb="0" eb="3">
      <t>キケンブツ</t>
    </rPh>
    <rPh sb="4" eb="7">
      <t>ユウガイブツ</t>
    </rPh>
    <rPh sb="7" eb="9">
      <t>モチコミ</t>
    </rPh>
    <rPh sb="9" eb="11">
      <t>シヨウ</t>
    </rPh>
    <rPh sb="11" eb="12">
      <t>トド</t>
    </rPh>
    <phoneticPr fontId="2"/>
  </si>
  <si>
    <t>有機溶剤、特定化学物質持込使用届</t>
    <rPh sb="0" eb="2">
      <t>ユウキ</t>
    </rPh>
    <rPh sb="2" eb="4">
      <t>ヨウザイ</t>
    </rPh>
    <rPh sb="5" eb="7">
      <t>トクテイ</t>
    </rPh>
    <rPh sb="7" eb="9">
      <t>カガク</t>
    </rPh>
    <rPh sb="9" eb="11">
      <t>ブッシツ</t>
    </rPh>
    <rPh sb="11" eb="13">
      <t>モチコ</t>
    </rPh>
    <rPh sb="13" eb="15">
      <t>シヨウ</t>
    </rPh>
    <rPh sb="15" eb="16">
      <t>トド</t>
    </rPh>
    <phoneticPr fontId="2"/>
  </si>
  <si>
    <t>ｲﾝﾊﾟｸﾄ</t>
    <phoneticPr fontId="2"/>
  </si>
  <si>
    <t>ﾚﾊﾞｰﾌﾞﾛｯｸ</t>
    <phoneticPr fontId="2"/>
  </si>
  <si>
    <t>脚立</t>
    <rPh sb="0" eb="2">
      <t>キャタツ</t>
    </rPh>
    <phoneticPr fontId="2"/>
  </si>
  <si>
    <t>ﾛｰﾘﾝｸﾞﾀﾜｰ</t>
    <phoneticPr fontId="2"/>
  </si>
  <si>
    <t>ﾎﾟﾘﾌｧｲﾙﾑ</t>
    <phoneticPr fontId="2"/>
  </si>
  <si>
    <t>覆工版</t>
    <rPh sb="0" eb="1">
      <t>フク</t>
    </rPh>
    <rPh sb="1" eb="2">
      <t>コウ</t>
    </rPh>
    <rPh sb="2" eb="3">
      <t>バン</t>
    </rPh>
    <phoneticPr fontId="2"/>
  </si>
  <si>
    <t>A型ﾊﾞﾘｹｰﾄﾞ</t>
    <rPh sb="1" eb="2">
      <t>ガタ</t>
    </rPh>
    <phoneticPr fontId="2"/>
  </si>
  <si>
    <t>ｶﾗｰｺｰﾝ・ｺｰﾝﾊﾞｰ</t>
    <phoneticPr fontId="2"/>
  </si>
  <si>
    <t>ﾌｪﾝｽﾊﾞﾘｹｰﾄﾞ</t>
    <phoneticPr fontId="2"/>
  </si>
  <si>
    <t>ﾁｪﾝﾌﾞﾛｯｸ</t>
    <phoneticPr fontId="2"/>
  </si>
  <si>
    <t>ﾚﾊﾞｰﾌﾞﾛｯｸ</t>
    <phoneticPr fontId="2"/>
  </si>
  <si>
    <t>ｺﾝｸﾘｰﾄ釘打機</t>
    <rPh sb="6" eb="7">
      <t>クギ</t>
    </rPh>
    <rPh sb="7" eb="8">
      <t>ウ</t>
    </rPh>
    <rPh sb="8" eb="9">
      <t>キ</t>
    </rPh>
    <phoneticPr fontId="2"/>
  </si>
  <si>
    <t>高圧洗浄器</t>
    <rPh sb="0" eb="2">
      <t>コウアツ</t>
    </rPh>
    <rPh sb="2" eb="4">
      <t>センジョウ</t>
    </rPh>
    <rPh sb="4" eb="5">
      <t>キ</t>
    </rPh>
    <phoneticPr fontId="2"/>
  </si>
  <si>
    <t>ﾎｯﾊﾟｰ</t>
    <phoneticPr fontId="2"/>
  </si>
  <si>
    <t>ｺﾝｸﾘｰﾄｶｯﾀｰ</t>
    <phoneticPr fontId="2"/>
  </si>
  <si>
    <t>ﾁｪｰﾝｿｰ</t>
    <phoneticPr fontId="2"/>
  </si>
  <si>
    <t>ﾎﾟﾘｯｼｬｰ</t>
    <phoneticPr fontId="2"/>
  </si>
  <si>
    <t>ﾊﾝﾏｰﾌﾞﾚｰｶｰ</t>
    <phoneticPr fontId="2"/>
  </si>
  <si>
    <t>振動ﾄﾞﾘﾙ</t>
    <rPh sb="0" eb="2">
      <t>シンドウ</t>
    </rPh>
    <phoneticPr fontId="2"/>
  </si>
  <si>
    <t>ｺｱﾄﾞﾘﾙ</t>
    <phoneticPr fontId="2"/>
  </si>
  <si>
    <t>ﾊﾟｲﾙｶｯﾀｰ</t>
    <phoneticPr fontId="2"/>
  </si>
  <si>
    <t>ﾍﾞﾙﾄｺﾝﾍﾞｱ</t>
    <phoneticPr fontId="2"/>
  </si>
  <si>
    <t>ﾊﾟﾚｯﾄﾄﾗｯｸ</t>
    <phoneticPr fontId="2"/>
  </si>
  <si>
    <t>ｺﾝﾃﾅ</t>
    <phoneticPr fontId="2"/>
  </si>
  <si>
    <t>吊治具</t>
    <rPh sb="0" eb="1">
      <t>ツリ</t>
    </rPh>
    <rPh sb="1" eb="2">
      <t>ジ</t>
    </rPh>
    <rPh sb="2" eb="3">
      <t>グ</t>
    </rPh>
    <phoneticPr fontId="2"/>
  </si>
  <si>
    <t>油圧ﾎﾟﾝﾌﾟ</t>
    <rPh sb="0" eb="2">
      <t>ユアツ</t>
    </rPh>
    <phoneticPr fontId="2"/>
  </si>
  <si>
    <t>ｹｰｼﾝｸﾞ</t>
    <phoneticPr fontId="2"/>
  </si>
  <si>
    <t>掃除機</t>
    <rPh sb="0" eb="3">
      <t>ソウジキ</t>
    </rPh>
    <phoneticPr fontId="2"/>
  </si>
  <si>
    <t>送風機</t>
    <phoneticPr fontId="2"/>
  </si>
  <si>
    <t>ﾌﾞﾛｱ</t>
    <phoneticPr fontId="2"/>
  </si>
  <si>
    <t>ｼﾞｪｯﾄﾋｰﾀｰ</t>
    <phoneticPr fontId="2"/>
  </si>
  <si>
    <t>ﾄﾗﾝｼｯﾄ</t>
    <phoneticPr fontId="2"/>
  </si>
  <si>
    <t>光波測量器</t>
    <rPh sb="0" eb="2">
      <t>コウハ</t>
    </rPh>
    <rPh sb="2" eb="4">
      <t>ソクリョウ</t>
    </rPh>
    <rPh sb="4" eb="5">
      <t>キ</t>
    </rPh>
    <phoneticPr fontId="2"/>
  </si>
  <si>
    <t>ﾚﾍﾞﾙ・ﾚｰｻﾞｰﾚﾍﾞﾙ</t>
    <phoneticPr fontId="2"/>
  </si>
  <si>
    <t>無線</t>
    <rPh sb="0" eb="2">
      <t>ムセン</t>
    </rPh>
    <phoneticPr fontId="2"/>
  </si>
  <si>
    <t>ＣＤ管</t>
    <rPh sb="2" eb="3">
      <t>カン</t>
    </rPh>
    <phoneticPr fontId="2"/>
  </si>
  <si>
    <t>さや管</t>
    <rPh sb="2" eb="3">
      <t>カン</t>
    </rPh>
    <phoneticPr fontId="2"/>
  </si>
  <si>
    <t>電線類</t>
    <rPh sb="0" eb="2">
      <t>デンセン</t>
    </rPh>
    <rPh sb="2" eb="3">
      <t>ルイ</t>
    </rPh>
    <phoneticPr fontId="2"/>
  </si>
  <si>
    <t>ｹｰﾌﾞﾙ類</t>
    <rPh sb="5" eb="6">
      <t>ルイ</t>
    </rPh>
    <phoneticPr fontId="2"/>
  </si>
  <si>
    <t>ｽﾘｰﾌﾞ類</t>
    <rPh sb="5" eb="6">
      <t>ルイ</t>
    </rPh>
    <phoneticPr fontId="2"/>
  </si>
  <si>
    <t>金属金物類</t>
    <rPh sb="0" eb="2">
      <t>キンゾク</t>
    </rPh>
    <rPh sb="2" eb="4">
      <t>カナモノ</t>
    </rPh>
    <rPh sb="4" eb="5">
      <t>ルイ</t>
    </rPh>
    <phoneticPr fontId="2"/>
  </si>
  <si>
    <t>立駐機</t>
    <rPh sb="0" eb="1">
      <t>リツ</t>
    </rPh>
    <rPh sb="1" eb="3">
      <t>チュウキ</t>
    </rPh>
    <phoneticPr fontId="2"/>
  </si>
  <si>
    <t>駐輪機</t>
    <rPh sb="0" eb="2">
      <t>チュウリン</t>
    </rPh>
    <rPh sb="2" eb="3">
      <t>キ</t>
    </rPh>
    <phoneticPr fontId="2"/>
  </si>
  <si>
    <t>ﾀｰﾝﾃｰﾌﾞﾙ</t>
    <phoneticPr fontId="2"/>
  </si>
  <si>
    <t>ｴﾚﾍﾞｰﾀｰ</t>
    <phoneticPr fontId="2"/>
  </si>
  <si>
    <t>給排水鋼管類</t>
    <rPh sb="0" eb="1">
      <t>キュウ</t>
    </rPh>
    <rPh sb="1" eb="3">
      <t>ハイスイ</t>
    </rPh>
    <rPh sb="3" eb="5">
      <t>コウカン</t>
    </rPh>
    <rPh sb="5" eb="6">
      <t>ルイ</t>
    </rPh>
    <phoneticPr fontId="2"/>
  </si>
  <si>
    <t>給湯管類</t>
    <rPh sb="0" eb="1">
      <t>キュウ</t>
    </rPh>
    <rPh sb="1" eb="2">
      <t>トウ</t>
    </rPh>
    <rPh sb="2" eb="3">
      <t>カン</t>
    </rPh>
    <rPh sb="3" eb="4">
      <t>ルイ</t>
    </rPh>
    <phoneticPr fontId="2"/>
  </si>
  <si>
    <t>ﾋｭｰﾑ管類</t>
    <rPh sb="4" eb="5">
      <t>カン</t>
    </rPh>
    <rPh sb="5" eb="6">
      <t>ルイ</t>
    </rPh>
    <phoneticPr fontId="2"/>
  </si>
  <si>
    <t>作　業　指　揮　者</t>
    <phoneticPr fontId="2"/>
  </si>
  <si>
    <t>監　　　視　　　人</t>
    <phoneticPr fontId="2"/>
  </si>
  <si>
    <t>5ｍ以上</t>
    <phoneticPr fontId="2"/>
  </si>
  <si>
    <t>高さ5ｍ以上又は支間30ｍ以上のもの</t>
    <phoneticPr fontId="2"/>
  </si>
  <si>
    <t>※平成6年10月1日より選任義務付け</t>
    <phoneticPr fontId="2"/>
  </si>
  <si>
    <t>駐車または作業修了後は必ずキーを抜いて保管を確実にすること。</t>
    <phoneticPr fontId="2"/>
  </si>
  <si>
    <t>電動カンナ</t>
  </si>
  <si>
    <t>電動ドリル</t>
  </si>
  <si>
    <t>電動丸のこ</t>
  </si>
  <si>
    <t>ｸﾞﾗｲﾝﾀﾞｰ等</t>
  </si>
  <si>
    <t>発電機</t>
  </si>
  <si>
    <t>送風機</t>
  </si>
  <si>
    <t>ﾎﾟﾝﾌﾟ類</t>
  </si>
  <si>
    <t>ﾐｷｻｰ類</t>
  </si>
  <si>
    <t>吹付機</t>
  </si>
  <si>
    <t>鉄筋加工機</t>
  </si>
  <si>
    <t>電動ﾁｪｰﾝﾌﾞｯｸ</t>
  </si>
  <si>
    <t>　　　下記の要領で火気使用いたしたくご許可願います。なお、火気使用の終了時には、</t>
  </si>
  <si>
    <t>工事</t>
  </si>
  <si>
    <t>使用日時</t>
  </si>
  <si>
    <t>日常</t>
  </si>
  <si>
    <t>使用期間</t>
  </si>
  <si>
    <t>火元使用責任者</t>
  </si>
  <si>
    <t>加工場に機器を据付けるときは、配線は埋設し、鉄筋・車両等の下敷により被覆が損傷することのないようにすること。（安衛則338条）</t>
    <rPh sb="26" eb="27">
      <t>リョウ</t>
    </rPh>
    <phoneticPr fontId="2"/>
  </si>
  <si>
    <t>□ 重　　　機</t>
    <rPh sb="2" eb="3">
      <t>ジュウ</t>
    </rPh>
    <phoneticPr fontId="2"/>
  </si>
  <si>
    <t>このたび、下記機械等を持込時の点検表により、点検整備のうえ持込・使用しますので、お届けします。</t>
  </si>
  <si>
    <t>名　　称</t>
  </si>
  <si>
    <t>メーカー</t>
  </si>
  <si>
    <t>製造年</t>
  </si>
  <si>
    <t>管理番号</t>
  </si>
  <si>
    <t>（整理番号）</t>
  </si>
  <si>
    <t>持込年月日</t>
  </si>
  <si>
    <t>自社・ﾘｰｽの区別</t>
  </si>
  <si>
    <t>搬出予定年月日</t>
  </si>
  <si>
    <t>氏　　　　名</t>
  </si>
  <si>
    <t>（正）</t>
  </si>
  <si>
    <t>（副）</t>
  </si>
  <si>
    <t>定　期</t>
  </si>
  <si>
    <t>年次</t>
  </si>
  <si>
    <t>月次</t>
  </si>
  <si>
    <t>特　　定</t>
  </si>
  <si>
    <t>任　意　保　険</t>
  </si>
  <si>
    <t>対人</t>
  </si>
  <si>
    <t>千円</t>
  </si>
  <si>
    <t>搭乗者</t>
  </si>
  <si>
    <t>対物</t>
  </si>
  <si>
    <t>その他</t>
  </si>
  <si>
    <t>自主検査
有効期限</t>
    <rPh sb="0" eb="2">
      <t>ジシュ</t>
    </rPh>
    <rPh sb="2" eb="4">
      <t>ケンサ</t>
    </rPh>
    <phoneticPr fontId="2"/>
  </si>
  <si>
    <t>担当者</t>
    <rPh sb="0" eb="3">
      <t>タントウシャ</t>
    </rPh>
    <phoneticPr fontId="2"/>
  </si>
  <si>
    <t>全建統一様式第3号</t>
  </si>
  <si>
    <t>持込機械等</t>
    <rPh sb="0" eb="2">
      <t>モチコミ</t>
    </rPh>
    <rPh sb="2" eb="5">
      <t>キカイトウ</t>
    </rPh>
    <phoneticPr fontId="2"/>
  </si>
  <si>
    <t>等　　使用届</t>
    <rPh sb="0" eb="1">
      <t>トウ</t>
    </rPh>
    <rPh sb="3" eb="5">
      <t>シヨウ</t>
    </rPh>
    <rPh sb="5" eb="6">
      <t>トド</t>
    </rPh>
    <phoneticPr fontId="2"/>
  </si>
  <si>
    <t>）次</t>
    <rPh sb="1" eb="2">
      <t>ジ</t>
    </rPh>
    <phoneticPr fontId="2"/>
  </si>
  <si>
    <t>使 用 場 所</t>
  </si>
  <si>
    <t>加 入 額</t>
  </si>
  <si>
    <t>有 効 期 限</t>
  </si>
  <si>
    <t>資　格　の　種　類</t>
    <phoneticPr fontId="2"/>
  </si>
  <si>
    <t>自 動 車
検 査 証
有効期限</t>
    <rPh sb="6" eb="7">
      <t>ケン</t>
    </rPh>
    <rPh sb="8" eb="9">
      <t>サ</t>
    </rPh>
    <rPh sb="10" eb="11">
      <t>ショウ</t>
    </rPh>
    <rPh sb="12" eb="14">
      <t>ユウコウ</t>
    </rPh>
    <rPh sb="14" eb="16">
      <t>キゲン</t>
    </rPh>
    <phoneticPr fontId="2"/>
  </si>
  <si>
    <t>機械等の特性・その他
その使用上注意すべき事項</t>
    <rPh sb="13" eb="16">
      <t>シヨウジョウ</t>
    </rPh>
    <rPh sb="16" eb="18">
      <t>チュウイ</t>
    </rPh>
    <rPh sb="21" eb="23">
      <t>ジコウ</t>
    </rPh>
    <phoneticPr fontId="2"/>
  </si>
  <si>
    <r>
      <t>事業所の名称</t>
    </r>
    <r>
      <rPr>
        <u/>
        <sz val="10"/>
        <rFont val="ＭＳ Ｐ明朝"/>
        <family val="1"/>
        <charset val="128"/>
      </rPr>
      <t>　　　　　　　　　　</t>
    </r>
    <phoneticPr fontId="2"/>
  </si>
  <si>
    <t>一次会社名</t>
    <phoneticPr fontId="2"/>
  </si>
  <si>
    <t>持込会社名</t>
    <phoneticPr fontId="2"/>
  </si>
  <si>
    <t>（</t>
    <phoneticPr fontId="2"/>
  </si>
  <si>
    <r>
      <t>電　　  話</t>
    </r>
    <r>
      <rPr>
        <u/>
        <sz val="10"/>
        <rFont val="ＭＳ Ｐ明朝"/>
        <family val="1"/>
        <charset val="128"/>
      </rPr>
      <t xml:space="preserve"> </t>
    </r>
    <phoneticPr fontId="2"/>
  </si>
  <si>
    <t>機　　　　械</t>
    <phoneticPr fontId="2"/>
  </si>
  <si>
    <t>サイン工事</t>
    <rPh sb="3" eb="5">
      <t>コウジ</t>
    </rPh>
    <phoneticPr fontId="2"/>
  </si>
  <si>
    <t>左官工事</t>
    <rPh sb="0" eb="2">
      <t>サカン</t>
    </rPh>
    <rPh sb="2" eb="4">
      <t>コウジ</t>
    </rPh>
    <phoneticPr fontId="2"/>
  </si>
  <si>
    <t>鋼製建具工事</t>
    <rPh sb="0" eb="2">
      <t>コウセイ</t>
    </rPh>
    <rPh sb="2" eb="4">
      <t>タテグ</t>
    </rPh>
    <rPh sb="4" eb="6">
      <t>コウジ</t>
    </rPh>
    <phoneticPr fontId="2"/>
  </si>
  <si>
    <t>その他</t>
    <rPh sb="2" eb="3">
      <t>タ</t>
    </rPh>
    <phoneticPr fontId="2"/>
  </si>
  <si>
    <t>木製建具工事</t>
    <rPh sb="0" eb="2">
      <t>モクセイ</t>
    </rPh>
    <rPh sb="2" eb="4">
      <t>タテグ</t>
    </rPh>
    <rPh sb="4" eb="6">
      <t>コウジ</t>
    </rPh>
    <phoneticPr fontId="2"/>
  </si>
  <si>
    <t>畳工事</t>
    <rPh sb="0" eb="1">
      <t>タタミ</t>
    </rPh>
    <rPh sb="1" eb="3">
      <t>コウジ</t>
    </rPh>
    <phoneticPr fontId="2"/>
  </si>
  <si>
    <t>ガラス工事</t>
    <rPh sb="3" eb="5">
      <t>コウジ</t>
    </rPh>
    <phoneticPr fontId="2"/>
  </si>
  <si>
    <t>内装（（ＬＧＳ、ボード類）</t>
    <rPh sb="11" eb="12">
      <t>ルイ</t>
    </rPh>
    <phoneticPr fontId="2"/>
  </si>
  <si>
    <t>内装（（クロス、カーペット、長尺シート）</t>
    <rPh sb="14" eb="15">
      <t>チョウ</t>
    </rPh>
    <rPh sb="15" eb="16">
      <t>シャク</t>
    </rPh>
    <phoneticPr fontId="2"/>
  </si>
  <si>
    <t>許可業種</t>
    <rPh sb="0" eb="2">
      <t>キョカ</t>
    </rPh>
    <rPh sb="2" eb="4">
      <t>ギョウシュ</t>
    </rPh>
    <phoneticPr fontId="2"/>
  </si>
  <si>
    <t>大臣・知事</t>
    <rPh sb="0" eb="2">
      <t>ダイジン</t>
    </rPh>
    <rPh sb="3" eb="5">
      <t>チジ</t>
    </rPh>
    <phoneticPr fontId="2"/>
  </si>
  <si>
    <t>特定・一般</t>
    <rPh sb="0" eb="2">
      <t>トクテイ</t>
    </rPh>
    <rPh sb="3" eb="5">
      <t>イッパン</t>
    </rPh>
    <phoneticPr fontId="2"/>
  </si>
  <si>
    <t>工事施工に当たっては最大限、災害・事故防止に努め、弊社関係作業員が事業所内で業務上の災害を発生させたときは、大小に拘わらず即時報告致します。なお、労働災害で休業するときは、速やかに正確な労働者死傷病報告を所轄労働基準監督署に提出致します。併せて署受付印のある写しを事業所長に提出致します。二次以降の業者も同様に指導・実施致します。</t>
    <rPh sb="0" eb="2">
      <t>コウジ</t>
    </rPh>
    <rPh sb="2" eb="4">
      <t>セコウ</t>
    </rPh>
    <rPh sb="5" eb="6">
      <t>ア</t>
    </rPh>
    <rPh sb="10" eb="13">
      <t>サイダイゲン</t>
    </rPh>
    <rPh sb="14" eb="16">
      <t>サイガイ</t>
    </rPh>
    <rPh sb="17" eb="19">
      <t>ジコ</t>
    </rPh>
    <rPh sb="19" eb="21">
      <t>ボウシ</t>
    </rPh>
    <rPh sb="22" eb="23">
      <t>ツト</t>
    </rPh>
    <rPh sb="25" eb="27">
      <t>ヘイシャ</t>
    </rPh>
    <rPh sb="27" eb="29">
      <t>カンケイ</t>
    </rPh>
    <rPh sb="29" eb="32">
      <t>サギョウイン</t>
    </rPh>
    <rPh sb="73" eb="75">
      <t>ロウドウ</t>
    </rPh>
    <rPh sb="75" eb="77">
      <t>サイガイ</t>
    </rPh>
    <rPh sb="78" eb="80">
      <t>キュウギョウ</t>
    </rPh>
    <rPh sb="86" eb="87">
      <t>スミ</t>
    </rPh>
    <rPh sb="90" eb="92">
      <t>セイカク</t>
    </rPh>
    <rPh sb="93" eb="96">
      <t>ロウドウシャ</t>
    </rPh>
    <rPh sb="96" eb="98">
      <t>シショウ</t>
    </rPh>
    <rPh sb="98" eb="99">
      <t>ビョウ</t>
    </rPh>
    <rPh sb="99" eb="101">
      <t>ホウコク</t>
    </rPh>
    <rPh sb="102" eb="104">
      <t>ショカツ</t>
    </rPh>
    <rPh sb="104" eb="106">
      <t>ロウドウ</t>
    </rPh>
    <rPh sb="106" eb="108">
      <t>キジュン</t>
    </rPh>
    <rPh sb="108" eb="111">
      <t>カントクショ</t>
    </rPh>
    <rPh sb="112" eb="114">
      <t>テイシュツ</t>
    </rPh>
    <rPh sb="114" eb="115">
      <t>イタ</t>
    </rPh>
    <rPh sb="119" eb="120">
      <t>アワ</t>
    </rPh>
    <rPh sb="122" eb="123">
      <t>ショ</t>
    </rPh>
    <rPh sb="123" eb="126">
      <t>ウケツケイン</t>
    </rPh>
    <rPh sb="129" eb="130">
      <t>ウツ</t>
    </rPh>
    <rPh sb="132" eb="134">
      <t>ジギョウ</t>
    </rPh>
    <rPh sb="134" eb="136">
      <t>ショチョウ</t>
    </rPh>
    <rPh sb="137" eb="139">
      <t>テイシュツ</t>
    </rPh>
    <rPh sb="139" eb="140">
      <t>イタ</t>
    </rPh>
    <rPh sb="144" eb="146">
      <t>ニジ</t>
    </rPh>
    <rPh sb="146" eb="148">
      <t>イコウ</t>
    </rPh>
    <rPh sb="149" eb="151">
      <t>ギョウシャ</t>
    </rPh>
    <rPh sb="152" eb="154">
      <t>ドウヨウ</t>
    </rPh>
    <rPh sb="155" eb="157">
      <t>シドウ</t>
    </rPh>
    <rPh sb="158" eb="160">
      <t>ジッシ</t>
    </rPh>
    <rPh sb="160" eb="161">
      <t>イタ</t>
    </rPh>
    <phoneticPr fontId="2"/>
  </si>
  <si>
    <t>道路交通法、道路法、道路運送者両法、貨物自動車運送事業法、ダンプ規制法等を順守し、違反（特に飲酒運転）しません。違反車両（過積載、排ガス規制、白トラ）は絶対に使用しません。</t>
    <rPh sb="0" eb="2">
      <t>ドウロ</t>
    </rPh>
    <rPh sb="2" eb="5">
      <t>コウツウホウ</t>
    </rPh>
    <rPh sb="6" eb="9">
      <t>ドウロホウ</t>
    </rPh>
    <rPh sb="10" eb="12">
      <t>ドウロ</t>
    </rPh>
    <rPh sb="12" eb="14">
      <t>ウンソウ</t>
    </rPh>
    <rPh sb="14" eb="15">
      <t>シャ</t>
    </rPh>
    <rPh sb="15" eb="16">
      <t>リョウ</t>
    </rPh>
    <rPh sb="16" eb="17">
      <t>ホウ</t>
    </rPh>
    <rPh sb="18" eb="20">
      <t>カモツ</t>
    </rPh>
    <rPh sb="20" eb="23">
      <t>ジドウシャ</t>
    </rPh>
    <rPh sb="23" eb="25">
      <t>ウンソウ</t>
    </rPh>
    <rPh sb="25" eb="28">
      <t>ジギョウホウ</t>
    </rPh>
    <rPh sb="32" eb="35">
      <t>キセイホウ</t>
    </rPh>
    <rPh sb="35" eb="36">
      <t>トウ</t>
    </rPh>
    <rPh sb="37" eb="39">
      <t>ジュンシュ</t>
    </rPh>
    <rPh sb="41" eb="43">
      <t>イハン</t>
    </rPh>
    <rPh sb="44" eb="45">
      <t>トク</t>
    </rPh>
    <rPh sb="46" eb="48">
      <t>インシュ</t>
    </rPh>
    <rPh sb="48" eb="50">
      <t>ウンテン</t>
    </rPh>
    <rPh sb="56" eb="58">
      <t>イハン</t>
    </rPh>
    <rPh sb="58" eb="60">
      <t>シャリョウ</t>
    </rPh>
    <rPh sb="61" eb="64">
      <t>カセキサイ</t>
    </rPh>
    <rPh sb="65" eb="66">
      <t>ハイ</t>
    </rPh>
    <rPh sb="68" eb="70">
      <t>キセイ</t>
    </rPh>
    <rPh sb="71" eb="72">
      <t>シロ</t>
    </rPh>
    <rPh sb="76" eb="78">
      <t>ゼッタイ</t>
    </rPh>
    <rPh sb="79" eb="81">
      <t>シヨウ</t>
    </rPh>
    <phoneticPr fontId="2"/>
  </si>
  <si>
    <t>どんな小さな作業においても、高さが２ｍ以上の場所で墜落の恐れのある作業では、足場を設け作業床を確保します。作業床が設けられない場合は、墜落・転落防止措置を行い安全帯を使用して作業します。</t>
    <rPh sb="3" eb="4">
      <t>チイ</t>
    </rPh>
    <rPh sb="6" eb="8">
      <t>サギョウ</t>
    </rPh>
    <rPh sb="14" eb="15">
      <t>タカ</t>
    </rPh>
    <rPh sb="19" eb="21">
      <t>イジョウ</t>
    </rPh>
    <rPh sb="22" eb="24">
      <t>バショ</t>
    </rPh>
    <rPh sb="25" eb="27">
      <t>ツイラク</t>
    </rPh>
    <rPh sb="28" eb="29">
      <t>オソ</t>
    </rPh>
    <rPh sb="33" eb="35">
      <t>サギョウ</t>
    </rPh>
    <rPh sb="38" eb="40">
      <t>アシバ</t>
    </rPh>
    <rPh sb="41" eb="42">
      <t>モウ</t>
    </rPh>
    <rPh sb="43" eb="45">
      <t>サギョウ</t>
    </rPh>
    <rPh sb="45" eb="46">
      <t>ユカ</t>
    </rPh>
    <rPh sb="47" eb="49">
      <t>カクホ</t>
    </rPh>
    <rPh sb="53" eb="55">
      <t>サギョウ</t>
    </rPh>
    <rPh sb="55" eb="56">
      <t>ユカ</t>
    </rPh>
    <rPh sb="57" eb="58">
      <t>モウ</t>
    </rPh>
    <rPh sb="63" eb="65">
      <t>バアイ</t>
    </rPh>
    <rPh sb="67" eb="69">
      <t>ツイラク</t>
    </rPh>
    <rPh sb="70" eb="72">
      <t>テンラク</t>
    </rPh>
    <rPh sb="72" eb="74">
      <t>ボウシ</t>
    </rPh>
    <rPh sb="74" eb="76">
      <t>ソチ</t>
    </rPh>
    <rPh sb="77" eb="78">
      <t>オコナ</t>
    </rPh>
    <rPh sb="79" eb="81">
      <t>アンゼン</t>
    </rPh>
    <rPh sb="81" eb="82">
      <t>タイ</t>
    </rPh>
    <rPh sb="83" eb="85">
      <t>シヨウ</t>
    </rPh>
    <rPh sb="87" eb="89">
      <t>サギョウ</t>
    </rPh>
    <phoneticPr fontId="2"/>
  </si>
  <si>
    <t>持込機械・器具等は事前に法令等で定められた構造規格を保持し安全性を確認し、持込機械使用届出を提出し、貴社担当者の確認を受ける。また自らの責任において作業開始前点検および定期の点検・整備を実施し点検表を提出致します。</t>
    <rPh sb="0" eb="2">
      <t>モチコミ</t>
    </rPh>
    <rPh sb="2" eb="4">
      <t>キカイ</t>
    </rPh>
    <rPh sb="5" eb="8">
      <t>キグトウ</t>
    </rPh>
    <rPh sb="9" eb="11">
      <t>ジゼン</t>
    </rPh>
    <rPh sb="12" eb="14">
      <t>ホウレイ</t>
    </rPh>
    <rPh sb="14" eb="15">
      <t>トウ</t>
    </rPh>
    <rPh sb="16" eb="17">
      <t>サダ</t>
    </rPh>
    <rPh sb="21" eb="23">
      <t>コウゾウ</t>
    </rPh>
    <rPh sb="23" eb="25">
      <t>キカク</t>
    </rPh>
    <rPh sb="26" eb="28">
      <t>ホジ</t>
    </rPh>
    <rPh sb="29" eb="32">
      <t>アンゼンセイ</t>
    </rPh>
    <rPh sb="33" eb="35">
      <t>カクニン</t>
    </rPh>
    <rPh sb="37" eb="39">
      <t>モチコミ</t>
    </rPh>
    <rPh sb="39" eb="41">
      <t>キカイ</t>
    </rPh>
    <rPh sb="41" eb="43">
      <t>シヨウ</t>
    </rPh>
    <rPh sb="43" eb="45">
      <t>トドケデ</t>
    </rPh>
    <rPh sb="46" eb="48">
      <t>テイシュツ</t>
    </rPh>
    <rPh sb="50" eb="52">
      <t>キシャ</t>
    </rPh>
    <rPh sb="52" eb="55">
      <t>タントウシャ</t>
    </rPh>
    <rPh sb="56" eb="58">
      <t>カクニン</t>
    </rPh>
    <rPh sb="59" eb="60">
      <t>ウ</t>
    </rPh>
    <rPh sb="65" eb="66">
      <t>ミズカ</t>
    </rPh>
    <rPh sb="68" eb="70">
      <t>セキニン</t>
    </rPh>
    <rPh sb="74" eb="76">
      <t>サギョウ</t>
    </rPh>
    <rPh sb="76" eb="79">
      <t>カイシマエ</t>
    </rPh>
    <rPh sb="79" eb="81">
      <t>テンケン</t>
    </rPh>
    <rPh sb="84" eb="86">
      <t>テイキ</t>
    </rPh>
    <rPh sb="87" eb="89">
      <t>テンケン</t>
    </rPh>
    <rPh sb="90" eb="92">
      <t>セイビ</t>
    </rPh>
    <rPh sb="93" eb="95">
      <t>ジッシ</t>
    </rPh>
    <rPh sb="96" eb="98">
      <t>テンケン</t>
    </rPh>
    <rPh sb="98" eb="99">
      <t>ヒョウ</t>
    </rPh>
    <rPh sb="100" eb="102">
      <t>テイシュツ</t>
    </rPh>
    <rPh sb="102" eb="103">
      <t>イタ</t>
    </rPh>
    <phoneticPr fontId="2"/>
  </si>
  <si>
    <t>資材（原材料、製品を含む）は、指定の日時、場所に納入し、取り付けが完了するまでは弊社の管理下として、紛失、盗難、損傷のあった場合は弊社が負担します。</t>
    <rPh sb="0" eb="2">
      <t>シザイ</t>
    </rPh>
    <rPh sb="3" eb="6">
      <t>ゲンザイリョウ</t>
    </rPh>
    <rPh sb="7" eb="9">
      <t>セイヒン</t>
    </rPh>
    <rPh sb="10" eb="11">
      <t>フク</t>
    </rPh>
    <rPh sb="15" eb="17">
      <t>シテイ</t>
    </rPh>
    <rPh sb="18" eb="20">
      <t>ニチジ</t>
    </rPh>
    <rPh sb="21" eb="23">
      <t>バショ</t>
    </rPh>
    <rPh sb="24" eb="26">
      <t>ノウニュウ</t>
    </rPh>
    <rPh sb="28" eb="29">
      <t>ト</t>
    </rPh>
    <rPh sb="30" eb="31">
      <t>ツ</t>
    </rPh>
    <rPh sb="33" eb="35">
      <t>カンリョウ</t>
    </rPh>
    <rPh sb="40" eb="42">
      <t>ヘイシャ</t>
    </rPh>
    <rPh sb="43" eb="46">
      <t>カンリカ</t>
    </rPh>
    <rPh sb="50" eb="52">
      <t>フンシツ</t>
    </rPh>
    <rPh sb="53" eb="55">
      <t>トウナン</t>
    </rPh>
    <rPh sb="56" eb="58">
      <t>ソンショウ</t>
    </rPh>
    <rPh sb="62" eb="64">
      <t>バアイ</t>
    </rPh>
    <rPh sb="65" eb="67">
      <t>ヘイシャ</t>
    </rPh>
    <rPh sb="68" eb="70">
      <t>フタン</t>
    </rPh>
    <phoneticPr fontId="2"/>
  </si>
  <si>
    <t>貴社が行う品質管理、環境管理活動を尊重し、積極的に協力致します。</t>
    <rPh sb="0" eb="2">
      <t>キシャ</t>
    </rPh>
    <rPh sb="3" eb="4">
      <t>オコナ</t>
    </rPh>
    <rPh sb="5" eb="7">
      <t>ヒンシツ</t>
    </rPh>
    <rPh sb="7" eb="9">
      <t>カンリ</t>
    </rPh>
    <rPh sb="10" eb="12">
      <t>カンキョウ</t>
    </rPh>
    <rPh sb="12" eb="14">
      <t>カンリ</t>
    </rPh>
    <rPh sb="14" eb="16">
      <t>カツドウ</t>
    </rPh>
    <rPh sb="17" eb="19">
      <t>ソンチョウ</t>
    </rPh>
    <rPh sb="21" eb="24">
      <t>セッキョクテキ</t>
    </rPh>
    <rPh sb="25" eb="27">
      <t>キョウリョク</t>
    </rPh>
    <rPh sb="27" eb="28">
      <t>イタ</t>
    </rPh>
    <phoneticPr fontId="2"/>
  </si>
  <si>
    <t>貴社の開示する個人情報については、当工事の施工中および施工後を問わず、個人情報保護法および関連法令に基づき厳重に管理し、いかなる第三者に対しても開示、漏洩しません。</t>
    <rPh sb="0" eb="2">
      <t>キシャ</t>
    </rPh>
    <rPh sb="3" eb="5">
      <t>カイジ</t>
    </rPh>
    <rPh sb="7" eb="9">
      <t>コジン</t>
    </rPh>
    <rPh sb="9" eb="11">
      <t>ジョウホウ</t>
    </rPh>
    <rPh sb="17" eb="18">
      <t>トウ</t>
    </rPh>
    <rPh sb="18" eb="20">
      <t>コウジ</t>
    </rPh>
    <rPh sb="21" eb="24">
      <t>セコウチュウ</t>
    </rPh>
    <rPh sb="27" eb="29">
      <t>セコウ</t>
    </rPh>
    <rPh sb="29" eb="30">
      <t>ゴ</t>
    </rPh>
    <rPh sb="31" eb="32">
      <t>ト</t>
    </rPh>
    <rPh sb="35" eb="37">
      <t>コジン</t>
    </rPh>
    <rPh sb="37" eb="39">
      <t>ジョウホウ</t>
    </rPh>
    <rPh sb="39" eb="42">
      <t>ホゴホウ</t>
    </rPh>
    <rPh sb="45" eb="47">
      <t>カンレン</t>
    </rPh>
    <rPh sb="47" eb="49">
      <t>ホウレイ</t>
    </rPh>
    <rPh sb="50" eb="51">
      <t>モト</t>
    </rPh>
    <rPh sb="53" eb="55">
      <t>ゲンジュウ</t>
    </rPh>
    <rPh sb="56" eb="58">
      <t>カンリ</t>
    </rPh>
    <rPh sb="64" eb="65">
      <t>ダイ</t>
    </rPh>
    <rPh sb="65" eb="67">
      <t>サンシャ</t>
    </rPh>
    <rPh sb="68" eb="69">
      <t>タイ</t>
    </rPh>
    <rPh sb="72" eb="74">
      <t>カイジ</t>
    </rPh>
    <rPh sb="75" eb="77">
      <t>ロウエイ</t>
    </rPh>
    <phoneticPr fontId="2"/>
  </si>
  <si>
    <t>　　必ずその旨ご報告致します。</t>
    <rPh sb="10" eb="11">
      <t>イタ</t>
    </rPh>
    <phoneticPr fontId="2"/>
  </si>
  <si>
    <r>
      <t>事業所の名称</t>
    </r>
    <r>
      <rPr>
        <u/>
        <sz val="11"/>
        <rFont val="ＭＳ Ｐ明朝"/>
        <family val="1"/>
        <charset val="128"/>
      </rPr>
      <t>　　　　　　　　　　　　　　　　</t>
    </r>
  </si>
  <si>
    <t>）</t>
    <phoneticPr fontId="2"/>
  </si>
  <si>
    <t>機械</t>
    <rPh sb="0" eb="2">
      <t>キカイ</t>
    </rPh>
    <phoneticPr fontId="2"/>
  </si>
  <si>
    <t>電動ﾄﾞﾘﾙ</t>
    <rPh sb="0" eb="2">
      <t>デンドウ</t>
    </rPh>
    <phoneticPr fontId="2"/>
  </si>
  <si>
    <t>電動</t>
    <rPh sb="0" eb="2">
      <t>デンドウ</t>
    </rPh>
    <phoneticPr fontId="2"/>
  </si>
  <si>
    <t>資材</t>
    <rPh sb="0" eb="2">
      <t>シザイ</t>
    </rPh>
    <phoneticPr fontId="2"/>
  </si>
  <si>
    <t>鉄筋</t>
    <rPh sb="0" eb="2">
      <t>テッキン</t>
    </rPh>
    <phoneticPr fontId="2"/>
  </si>
  <si>
    <t>型枠</t>
    <rPh sb="0" eb="2">
      <t>カタワク</t>
    </rPh>
    <phoneticPr fontId="2"/>
  </si>
  <si>
    <t>コンクリート</t>
    <phoneticPr fontId="2"/>
  </si>
  <si>
    <t>鉄骨</t>
    <rPh sb="0" eb="2">
      <t>テッコツ</t>
    </rPh>
    <phoneticPr fontId="2"/>
  </si>
  <si>
    <t>砕石</t>
    <rPh sb="0" eb="2">
      <t>サイセキ</t>
    </rPh>
    <phoneticPr fontId="2"/>
  </si>
  <si>
    <t>矢板</t>
    <rPh sb="0" eb="2">
      <t>ヤイタ</t>
    </rPh>
    <phoneticPr fontId="2"/>
  </si>
  <si>
    <t>ｾﾒﾝﾄﾐﾙｸ</t>
    <phoneticPr fontId="2"/>
  </si>
  <si>
    <t>ﾍﾞﾝﾄﾅｲﾄ</t>
    <phoneticPr fontId="2"/>
  </si>
  <si>
    <t>RC杭</t>
    <rPh sb="2" eb="3">
      <t>クイ</t>
    </rPh>
    <phoneticPr fontId="2"/>
  </si>
  <si>
    <t>PC杭</t>
    <rPh sb="2" eb="3">
      <t>クイ</t>
    </rPh>
    <phoneticPr fontId="2"/>
  </si>
  <si>
    <t>鋼管杭</t>
    <rPh sb="0" eb="2">
      <t>コウカン</t>
    </rPh>
    <rPh sb="2" eb="3">
      <t>クイ</t>
    </rPh>
    <phoneticPr fontId="2"/>
  </si>
  <si>
    <t>ｼｰﾄﾊﾟｲﾙ</t>
    <phoneticPr fontId="2"/>
  </si>
  <si>
    <t>H鋼親杭</t>
    <rPh sb="1" eb="2">
      <t>コウ</t>
    </rPh>
    <rPh sb="2" eb="3">
      <t>オヤ</t>
    </rPh>
    <rPh sb="3" eb="4">
      <t>クイ</t>
    </rPh>
    <phoneticPr fontId="2"/>
  </si>
  <si>
    <t>切梁・腹起</t>
    <rPh sb="0" eb="1">
      <t>キリ</t>
    </rPh>
    <rPh sb="1" eb="2">
      <t>ハリ</t>
    </rPh>
    <rPh sb="3" eb="4">
      <t>ハラ</t>
    </rPh>
    <rPh sb="4" eb="5">
      <t>オコ</t>
    </rPh>
    <phoneticPr fontId="2"/>
  </si>
  <si>
    <t>油圧ジャッキ</t>
    <rPh sb="0" eb="2">
      <t>ユアツ</t>
    </rPh>
    <phoneticPr fontId="2"/>
  </si>
  <si>
    <t>半自動圧接機</t>
    <rPh sb="0" eb="1">
      <t>ハン</t>
    </rPh>
    <rPh sb="1" eb="3">
      <t>ジドウ</t>
    </rPh>
    <rPh sb="3" eb="4">
      <t>アツ</t>
    </rPh>
    <rPh sb="4" eb="5">
      <t>セツ</t>
    </rPh>
    <rPh sb="5" eb="6">
      <t>キ</t>
    </rPh>
    <phoneticPr fontId="2"/>
  </si>
  <si>
    <t>足場材</t>
    <rPh sb="0" eb="2">
      <t>アシバ</t>
    </rPh>
    <rPh sb="2" eb="3">
      <t>ザイ</t>
    </rPh>
    <phoneticPr fontId="2"/>
  </si>
  <si>
    <t>万能版</t>
    <rPh sb="0" eb="2">
      <t>バンノウ</t>
    </rPh>
    <rPh sb="2" eb="3">
      <t>バン</t>
    </rPh>
    <phoneticPr fontId="2"/>
  </si>
  <si>
    <t>ゲート</t>
    <phoneticPr fontId="2"/>
  </si>
  <si>
    <t>朝顔</t>
    <rPh sb="0" eb="2">
      <t>アサガオ</t>
    </rPh>
    <phoneticPr fontId="2"/>
  </si>
  <si>
    <t>ﾉｯﾁﾀﾝｸ</t>
    <phoneticPr fontId="2"/>
  </si>
  <si>
    <t>ﾀﾝｸ</t>
    <phoneticPr fontId="2"/>
  </si>
  <si>
    <t>ﾒｯｼｭｼｰﾄ</t>
    <phoneticPr fontId="2"/>
  </si>
  <si>
    <t>敷鉄板</t>
    <rPh sb="0" eb="1">
      <t>シ</t>
    </rPh>
    <rPh sb="1" eb="3">
      <t>テッパン</t>
    </rPh>
    <phoneticPr fontId="2"/>
  </si>
  <si>
    <t>ﾓﾙﾀﾙ</t>
    <phoneticPr fontId="2"/>
  </si>
  <si>
    <t>ｾﾒﾝﾄ</t>
    <phoneticPr fontId="2"/>
  </si>
  <si>
    <t>PC版</t>
    <rPh sb="2" eb="3">
      <t>バン</t>
    </rPh>
    <phoneticPr fontId="2"/>
  </si>
  <si>
    <t>ALC</t>
    <phoneticPr fontId="2"/>
  </si>
  <si>
    <t>成形押出ｾﾒﾝﾄ版</t>
    <rPh sb="0" eb="2">
      <t>セイケイ</t>
    </rPh>
    <rPh sb="2" eb="4">
      <t>オシダシ</t>
    </rPh>
    <rPh sb="8" eb="9">
      <t>バン</t>
    </rPh>
    <phoneticPr fontId="2"/>
  </si>
  <si>
    <t>ｺﾝｸﾘｰﾄﾌﾞﾛｯｸ</t>
    <phoneticPr fontId="2"/>
  </si>
  <si>
    <t>耐火被覆材</t>
    <rPh sb="0" eb="2">
      <t>タイカ</t>
    </rPh>
    <rPh sb="2" eb="4">
      <t>ヒフク</t>
    </rPh>
    <rPh sb="4" eb="5">
      <t>ザイ</t>
    </rPh>
    <phoneticPr fontId="2"/>
  </si>
  <si>
    <t>発泡ウレタン</t>
    <rPh sb="0" eb="2">
      <t>ハッポウ</t>
    </rPh>
    <phoneticPr fontId="2"/>
  </si>
  <si>
    <t>ﾃﾞｯｷﾌﾟﾚｰﾄ</t>
    <phoneticPr fontId="2"/>
  </si>
  <si>
    <t>ﾜｲﾔﾒｯｼｭ</t>
    <phoneticPr fontId="2"/>
  </si>
  <si>
    <t>吊足場材</t>
    <rPh sb="0" eb="1">
      <t>ツリ</t>
    </rPh>
    <rPh sb="1" eb="3">
      <t>アシバ</t>
    </rPh>
    <rPh sb="3" eb="4">
      <t>ザイ</t>
    </rPh>
    <phoneticPr fontId="2"/>
  </si>
  <si>
    <t>支保工類</t>
    <rPh sb="0" eb="1">
      <t>シ</t>
    </rPh>
    <rPh sb="1" eb="2">
      <t>ホ</t>
    </rPh>
    <rPh sb="2" eb="3">
      <t>コウ</t>
    </rPh>
    <rPh sb="3" eb="4">
      <t>ルイ</t>
    </rPh>
    <phoneticPr fontId="2"/>
  </si>
  <si>
    <t>ガラス</t>
    <phoneticPr fontId="2"/>
  </si>
  <si>
    <t>ｶﾞﾗｽブロック</t>
    <phoneticPr fontId="2"/>
  </si>
  <si>
    <t>ｱﾙﾐ製建具</t>
    <rPh sb="3" eb="4">
      <t>セイ</t>
    </rPh>
    <rPh sb="4" eb="6">
      <t>タテグ</t>
    </rPh>
    <phoneticPr fontId="2"/>
  </si>
  <si>
    <t>ｽﾁｰﾙ製建具</t>
    <rPh sb="4" eb="5">
      <t>セイ</t>
    </rPh>
    <rPh sb="5" eb="7">
      <t>タテグ</t>
    </rPh>
    <phoneticPr fontId="2"/>
  </si>
  <si>
    <t>目　　　　次</t>
    <rPh sb="0" eb="1">
      <t>メ</t>
    </rPh>
    <rPh sb="5" eb="6">
      <t>ツギ</t>
    </rPh>
    <phoneticPr fontId="2"/>
  </si>
  <si>
    <t>-16.1 -</t>
    <phoneticPr fontId="2"/>
  </si>
  <si>
    <t>-16.2 -</t>
    <phoneticPr fontId="2"/>
  </si>
  <si>
    <t>-16.3 -</t>
    <phoneticPr fontId="2"/>
  </si>
  <si>
    <t>-16.4 -</t>
    <phoneticPr fontId="2"/>
  </si>
  <si>
    <t>－21－</t>
    <phoneticPr fontId="2"/>
  </si>
  <si>
    <t>送り出し教育資料</t>
    <rPh sb="0" eb="1">
      <t>オク</t>
    </rPh>
    <rPh sb="2" eb="3">
      <t>ダ</t>
    </rPh>
    <rPh sb="4" eb="6">
      <t>キョウイク</t>
    </rPh>
    <rPh sb="6" eb="8">
      <t>シリョウ</t>
    </rPh>
    <phoneticPr fontId="2"/>
  </si>
  <si>
    <t>規制等</t>
    <rPh sb="0" eb="3">
      <t>キセイトウ</t>
    </rPh>
    <phoneticPr fontId="2"/>
  </si>
  <si>
    <t>本　　　人　　　記　　　入　　　欄</t>
  </si>
  <si>
    <t>ﾌ ﾘ ｶﾞ ﾅ</t>
  </si>
  <si>
    <t>生年月日</t>
  </si>
  <si>
    <t>職種</t>
  </si>
  <si>
    <t>氏　　名</t>
  </si>
  <si>
    <t>住　　　所</t>
  </si>
  <si>
    <t>所属会社名</t>
  </si>
  <si>
    <t>1次</t>
  </si>
  <si>
    <t>2次</t>
  </si>
  <si>
    <t>3次</t>
  </si>
  <si>
    <t>■あなたの健康状態について</t>
  </si>
  <si>
    <t>取得している免許、資格を記入して下さい。</t>
  </si>
  <si>
    <t>面接者記入欄</t>
  </si>
  <si>
    <t>（所見）</t>
  </si>
  <si>
    <t>担　当</t>
  </si>
  <si>
    <t>職　長</t>
  </si>
  <si>
    <t>資　　格　　一　　覧</t>
  </si>
  <si>
    <t>ﾁｪｯｸ</t>
  </si>
  <si>
    <t>職長教育＜特別教育＞</t>
  </si>
  <si>
    <t>ガス溶接作業主任者</t>
  </si>
  <si>
    <t>クレーン運転士(5t以上)</t>
  </si>
  <si>
    <t>移動式クレーン(5t以上)</t>
  </si>
  <si>
    <t>技　　　能　　　講　　　習</t>
  </si>
  <si>
    <t>コンクリート破砕器作業主任者</t>
  </si>
  <si>
    <t>地山掘削作業主任者</t>
  </si>
  <si>
    <t>土止め支保工作業主任者</t>
  </si>
  <si>
    <t>ずい道掘削作業主任者</t>
  </si>
  <si>
    <t>はい作業主任者</t>
  </si>
  <si>
    <t>型枠支保工作業主任者</t>
  </si>
  <si>
    <t>足場の組立等作業主任者</t>
  </si>
  <si>
    <t>鉄骨の組立等作業主任者</t>
  </si>
  <si>
    <t>コンクリート造工作物解体等作業主任者</t>
  </si>
  <si>
    <t>特定化学物質等作業主任者</t>
  </si>
  <si>
    <t>有機溶剤作業主任者</t>
  </si>
  <si>
    <t>ガス溶接</t>
  </si>
  <si>
    <t>フォークリフト運転(1t以上)</t>
  </si>
  <si>
    <t>ショベルローダー運転(1t以上)</t>
  </si>
  <si>
    <t>車両系建築機械(整地・掘削等)</t>
  </si>
  <si>
    <t>車両系建築機械(基礎工事用)</t>
  </si>
  <si>
    <t>玉掛け(1t以上)</t>
  </si>
  <si>
    <t>車両系建築機械(解体用)</t>
  </si>
  <si>
    <t>高所作業車(10m以上)</t>
  </si>
  <si>
    <t xml:space="preserve">小型移動式クレーン </t>
  </si>
  <si>
    <t>特　　　別　　　教　　　育</t>
  </si>
  <si>
    <t>研削砥石の取替え等</t>
  </si>
  <si>
    <t>アーク溶接</t>
  </si>
  <si>
    <t>低圧電気取扱い業務</t>
  </si>
  <si>
    <t>フォークリフト運転(1t未満)</t>
  </si>
  <si>
    <t>ショベルローダー運転(1t未満)</t>
  </si>
  <si>
    <t>小型車両系(整地・掘削等)</t>
  </si>
  <si>
    <t>小型車両系(基礎工事用)</t>
  </si>
  <si>
    <t>ﾛｰﾗｰ等の運転</t>
  </si>
  <si>
    <t>クレーンの運転(5t未満)</t>
  </si>
  <si>
    <t>建設用リフトの運転</t>
  </si>
  <si>
    <t>ゴンドラの操作の業務</t>
  </si>
  <si>
    <t>酸素欠乏危険作業にかかる業務</t>
  </si>
  <si>
    <t>特定粉じん作業にかかる業務</t>
  </si>
  <si>
    <t>ずい道等の作業</t>
  </si>
  <si>
    <t>コンクリートポンプ車の操作</t>
  </si>
  <si>
    <t>高所作業車(10m未満)</t>
  </si>
  <si>
    <t>小型移動式クレーン(1t未満)</t>
  </si>
  <si>
    <t>作業員名簿記載</t>
    <rPh sb="0" eb="3">
      <t>サギョウイン</t>
    </rPh>
    <rPh sb="3" eb="5">
      <t>メイボ</t>
    </rPh>
    <rPh sb="5" eb="7">
      <t>キサイ</t>
    </rPh>
    <phoneticPr fontId="2"/>
  </si>
  <si>
    <t>有　　・　　無</t>
    <rPh sb="0" eb="1">
      <t>ユウ</t>
    </rPh>
    <rPh sb="6" eb="7">
      <t>ム</t>
    </rPh>
    <phoneticPr fontId="2"/>
  </si>
  <si>
    <t>Ｏ　・　Ａ　・　Ｂ　・　ＡＢ　型</t>
    <rPh sb="15" eb="16">
      <t>カタ</t>
    </rPh>
    <phoneticPr fontId="2"/>
  </si>
  <si>
    <t>電話</t>
    <rPh sb="0" eb="2">
      <t>デンワ</t>
    </rPh>
    <phoneticPr fontId="2"/>
  </si>
  <si>
    <t>続柄</t>
    <rPh sb="0" eb="2">
      <t>ゾクガラ</t>
    </rPh>
    <phoneticPr fontId="2"/>
  </si>
  <si>
    <t>令6-18、則16、78-15～83、特化則27、28</t>
  </si>
  <si>
    <t>作　　　業　　　者</t>
    <phoneticPr fontId="2"/>
  </si>
  <si>
    <t>測　　　定　　　者</t>
    <phoneticPr fontId="2"/>
  </si>
  <si>
    <t>（　連　　　　　絡　）</t>
    <phoneticPr fontId="2"/>
  </si>
  <si>
    <t>則36-26、酸12</t>
  </si>
  <si>
    <t>酸13</t>
  </si>
  <si>
    <t>則377</t>
  </si>
  <si>
    <t>酸10</t>
  </si>
  <si>
    <t>令6-21、則16、78-18～83、酸11</t>
  </si>
  <si>
    <t>監　　　督　　　者</t>
    <phoneticPr fontId="2"/>
  </si>
  <si>
    <t>有機則26</t>
  </si>
  <si>
    <t>有機則19-2</t>
  </si>
  <si>
    <r>
      <t>⑯</t>
    </r>
    <r>
      <rPr>
        <sz val="8"/>
        <rFont val="ＭＳ Ｐ明朝"/>
        <family val="1"/>
        <charset val="128"/>
      </rPr>
      <t>．クレーン・移動式ｸﾚｰﾝ・デリック</t>
    </r>
  </si>
  <si>
    <t>合　　　図　　　者</t>
    <phoneticPr fontId="2"/>
  </si>
  <si>
    <t>　　　運　　　転　　　業　　　務</t>
    <phoneticPr fontId="2"/>
  </si>
  <si>
    <t>5ｔ以上、令20-6，７，８</t>
  </si>
  <si>
    <t>床上操作式で5ｔ以上、令20-6</t>
  </si>
  <si>
    <t>5ｔ未満　則36-15、16、17</t>
  </si>
  <si>
    <t>（ｸ）33、118</t>
  </si>
  <si>
    <t>（ｸ）25、71、111</t>
  </si>
  <si>
    <t>（ｸ）36、37、78、121、122</t>
  </si>
  <si>
    <t>則41、62（ｸ）22、68、108、223</t>
  </si>
  <si>
    <t>移動式ｸﾚｰﾝ１ｔ以上5ｔ未満、</t>
  </si>
  <si>
    <t>（ｸ）21、67、107</t>
  </si>
  <si>
    <t>令20-7</t>
  </si>
  <si>
    <r>
      <t>⑰</t>
    </r>
    <r>
      <rPr>
        <sz val="12"/>
        <rFont val="ＭＳ Ｐ明朝"/>
        <family val="1"/>
        <charset val="128"/>
      </rPr>
      <t>.</t>
    </r>
    <r>
      <rPr>
        <sz val="8"/>
        <rFont val="ＭＳ Ｐ明朝"/>
        <family val="1"/>
        <charset val="128"/>
      </rPr>
      <t>車両系建設機械運転業務</t>
    </r>
  </si>
  <si>
    <t>作　業　指　揮　者</t>
    <phoneticPr fontId="2"/>
  </si>
  <si>
    <t>誘　　　導　　　者</t>
    <phoneticPr fontId="2"/>
  </si>
  <si>
    <t>令20-12、則41、78-21～83</t>
  </si>
  <si>
    <t>令15-2、則169の2</t>
  </si>
  <si>
    <t>則165</t>
  </si>
  <si>
    <t>則157、158</t>
  </si>
  <si>
    <t>　　　　　　　掘削用・基礎工事用）</t>
    <phoneticPr fontId="2"/>
  </si>
  <si>
    <r>
      <t>⑱</t>
    </r>
    <r>
      <rPr>
        <sz val="12"/>
        <rFont val="ＭＳ Ｐ明朝"/>
        <family val="1"/>
        <charset val="128"/>
      </rPr>
      <t>.</t>
    </r>
    <r>
      <rPr>
        <sz val="8"/>
        <rFont val="ＭＳ Ｐ明朝"/>
        <family val="1"/>
        <charset val="128"/>
      </rPr>
      <t>車両系建設機械運転業務</t>
    </r>
  </si>
  <si>
    <t>作　業　指　揮　者</t>
    <phoneticPr fontId="2"/>
  </si>
  <si>
    <t>誘　　　導　　　者</t>
    <phoneticPr fontId="2"/>
  </si>
  <si>
    <t>合　　　図　　　者</t>
    <phoneticPr fontId="2"/>
  </si>
  <si>
    <t>　　（　基　礎　工　事　用　）</t>
    <phoneticPr fontId="2"/>
  </si>
  <si>
    <t>令20-12、則41、78-21の2～83</t>
  </si>
  <si>
    <t>則36-9の2　自走しないもの</t>
  </si>
  <si>
    <t>則165、190</t>
  </si>
  <si>
    <t>則189</t>
  </si>
  <si>
    <t>3ｔ以上</t>
  </si>
  <si>
    <t>操作員、則36-9の3</t>
  </si>
  <si>
    <t>作　業　指　揮　者</t>
    <phoneticPr fontId="2"/>
  </si>
  <si>
    <t>誘　　　導　　　者</t>
    <phoneticPr fontId="2"/>
  </si>
  <si>
    <t>　　（　締　固　め　用　）</t>
    <phoneticPr fontId="2"/>
  </si>
  <si>
    <t>則36-10</t>
  </si>
  <si>
    <t>令20-11、則41、78-20～83</t>
  </si>
  <si>
    <t>則36-5</t>
  </si>
  <si>
    <t>則151-4、15、165</t>
  </si>
  <si>
    <t>則151、6.7</t>
  </si>
  <si>
    <t>則151-25</t>
  </si>
  <si>
    <t>最大荷重1ｔ以上</t>
  </si>
  <si>
    <t>最大荷重1ｔ未満</t>
  </si>
  <si>
    <t>年　　　齢</t>
    <rPh sb="0" eb="1">
      <t>トシ</t>
    </rPh>
    <rPh sb="4" eb="5">
      <t>ヨワイ</t>
    </rPh>
    <phoneticPr fontId="2"/>
  </si>
  <si>
    <t>職　　種</t>
    <phoneticPr fontId="2"/>
  </si>
  <si>
    <t>備　　考</t>
    <rPh sb="0" eb="1">
      <t>ソナエ</t>
    </rPh>
    <rPh sb="3" eb="4">
      <t>コウ</t>
    </rPh>
    <phoneticPr fontId="2"/>
  </si>
  <si>
    <t>作業開始前の点検を行い、点検表を提出すること。（安衛則170条）</t>
    <phoneticPr fontId="2"/>
  </si>
  <si>
    <t>定期自主検査（1ヶ月･1年）を行い、記録簿を提示すること。（安衛則167～9条）</t>
    <phoneticPr fontId="2"/>
  </si>
  <si>
    <t>取扱は、有資格者を定め、きめられた者が行うこと。（適正者）</t>
    <phoneticPr fontId="2"/>
  </si>
  <si>
    <t>作業指示にもとづき、計画をたて、作業内容を十分把握し、勝手な作業は行わないこと。（安衛則155条）</t>
    <phoneticPr fontId="2"/>
  </si>
  <si>
    <t>作業場所への関係者以外の立入を禁止し、防止する措置をとること。（安衛則158条）</t>
    <phoneticPr fontId="2"/>
  </si>
  <si>
    <t>危険個所（転落、接触等）では、誘導員、監視人を定め、一定の合図のもとに作業を行うこと。（安衛則153条）</t>
    <phoneticPr fontId="2"/>
  </si>
  <si>
    <t>整備、修理には単独作業をしないで、指揮する者を定め、その者の指揮により行うこと。（安衛則165条）</t>
    <phoneticPr fontId="2"/>
  </si>
  <si>
    <t>取扱者が運転位置から離れる場合は、バケット・ジッパ等は地上におろし、原動機を止め、走行ブレーキをかけるなど、逸走防止の措置をすること。（安衛則160条）</t>
    <phoneticPr fontId="2"/>
  </si>
  <si>
    <t>衛生陶器類</t>
    <rPh sb="0" eb="2">
      <t>エイセイ</t>
    </rPh>
    <rPh sb="2" eb="4">
      <t>トウキ</t>
    </rPh>
    <rPh sb="4" eb="5">
      <t>ルイ</t>
    </rPh>
    <phoneticPr fontId="2"/>
  </si>
  <si>
    <t>ﾊﾟｳﾀﾞｰﾙｰﾑ・ｻﾆﾀﾘｰ什器</t>
    <rPh sb="15" eb="17">
      <t>ジュウキ</t>
    </rPh>
    <phoneticPr fontId="2"/>
  </si>
  <si>
    <t>空調機</t>
    <rPh sb="0" eb="3">
      <t>クウチョウキ</t>
    </rPh>
    <phoneticPr fontId="2"/>
  </si>
  <si>
    <t>ダクト類</t>
    <rPh sb="3" eb="4">
      <t>ルイ</t>
    </rPh>
    <phoneticPr fontId="2"/>
  </si>
  <si>
    <t>保護具</t>
    <rPh sb="0" eb="2">
      <t>ホゴ</t>
    </rPh>
    <rPh sb="2" eb="3">
      <t>グ</t>
    </rPh>
    <phoneticPr fontId="2"/>
  </si>
  <si>
    <t>安全帯</t>
    <rPh sb="0" eb="2">
      <t>アンゼン</t>
    </rPh>
    <rPh sb="2" eb="3">
      <t>オビ</t>
    </rPh>
    <phoneticPr fontId="2"/>
  </si>
  <si>
    <t>保護帽</t>
    <rPh sb="0" eb="2">
      <t>ホゴ</t>
    </rPh>
    <rPh sb="2" eb="3">
      <t>ボウ</t>
    </rPh>
    <phoneticPr fontId="2"/>
  </si>
  <si>
    <t>保護ﾒｶﾞﾈ</t>
    <rPh sb="0" eb="2">
      <t>ホゴ</t>
    </rPh>
    <phoneticPr fontId="2"/>
  </si>
  <si>
    <t>保護ﾏｽｸ</t>
    <rPh sb="0" eb="2">
      <t>ホゴ</t>
    </rPh>
    <phoneticPr fontId="2"/>
  </si>
  <si>
    <t>安全靴</t>
    <rPh sb="0" eb="2">
      <t>アンゼン</t>
    </rPh>
    <rPh sb="2" eb="3">
      <t>グツ</t>
    </rPh>
    <phoneticPr fontId="2"/>
  </si>
  <si>
    <t>防塵ﾒｶﾞﾈ</t>
    <rPh sb="0" eb="2">
      <t>ボウジン</t>
    </rPh>
    <phoneticPr fontId="2"/>
  </si>
  <si>
    <t>防塵ﾏｽｸ</t>
    <rPh sb="0" eb="2">
      <t>ボウジン</t>
    </rPh>
    <phoneticPr fontId="2"/>
  </si>
  <si>
    <t>親綱</t>
    <rPh sb="0" eb="1">
      <t>オヤ</t>
    </rPh>
    <rPh sb="1" eb="2">
      <t>ツナ</t>
    </rPh>
    <phoneticPr fontId="2"/>
  </si>
  <si>
    <t>ｾｲﾌﾃｨｰﾌﾞﾛｯｸ</t>
    <phoneticPr fontId="2"/>
  </si>
  <si>
    <t>ﾛﾘｯﾌﾟ</t>
    <phoneticPr fontId="2"/>
  </si>
  <si>
    <t>消火器</t>
    <rPh sb="0" eb="3">
      <t>ショウカキ</t>
    </rPh>
    <phoneticPr fontId="2"/>
  </si>
  <si>
    <t>水バケツ</t>
    <rPh sb="0" eb="1">
      <t>ミズ</t>
    </rPh>
    <phoneticPr fontId="2"/>
  </si>
  <si>
    <t>ﾘｰｼｭｺｰﾄﾞ</t>
    <phoneticPr fontId="2"/>
  </si>
  <si>
    <t>防毒ﾏｽｸ</t>
    <rPh sb="0" eb="2">
      <t>ボウドク</t>
    </rPh>
    <phoneticPr fontId="2"/>
  </si>
  <si>
    <t>ｶﾗｰﾍﾞｽﾄ</t>
    <phoneticPr fontId="2"/>
  </si>
  <si>
    <t>防振手袋</t>
    <rPh sb="0" eb="2">
      <t>ボウシン</t>
    </rPh>
    <rPh sb="2" eb="4">
      <t>テブクロ</t>
    </rPh>
    <phoneticPr fontId="2"/>
  </si>
  <si>
    <t>ゴム手袋</t>
    <rPh sb="2" eb="4">
      <t>テブクロ</t>
    </rPh>
    <phoneticPr fontId="2"/>
  </si>
  <si>
    <t>誘導バトン</t>
    <rPh sb="0" eb="2">
      <t>ユウドウ</t>
    </rPh>
    <phoneticPr fontId="2"/>
  </si>
  <si>
    <t>ホイッスル</t>
    <phoneticPr fontId="2"/>
  </si>
  <si>
    <t>酸素ﾓﾆﾀｰ・ｶﾞｽ検知器</t>
    <rPh sb="0" eb="2">
      <t>サンソ</t>
    </rPh>
    <rPh sb="10" eb="13">
      <t>ケンチキ</t>
    </rPh>
    <phoneticPr fontId="2"/>
  </si>
  <si>
    <t>複合ｶﾞｽ検知器</t>
    <rPh sb="0" eb="2">
      <t>フクゴウ</t>
    </rPh>
    <rPh sb="5" eb="8">
      <t>ケンチキ</t>
    </rPh>
    <phoneticPr fontId="2"/>
  </si>
  <si>
    <t>溶接面</t>
    <rPh sb="0" eb="2">
      <t>ヨウセツ</t>
    </rPh>
    <rPh sb="2" eb="3">
      <t>メン</t>
    </rPh>
    <phoneticPr fontId="2"/>
  </si>
  <si>
    <t>遮光ﾒｶﾞﾈ</t>
    <rPh sb="0" eb="2">
      <t>シャコウ</t>
    </rPh>
    <phoneticPr fontId="2"/>
  </si>
  <si>
    <t>耐熱手袋</t>
    <rPh sb="0" eb="2">
      <t>タイネツ</t>
    </rPh>
    <rPh sb="2" eb="4">
      <t>テブクロ</t>
    </rPh>
    <phoneticPr fontId="2"/>
  </si>
  <si>
    <t>使い捨て防護服</t>
    <rPh sb="0" eb="1">
      <t>ツカ</t>
    </rPh>
    <rPh sb="2" eb="3">
      <t>ス</t>
    </rPh>
    <rPh sb="4" eb="7">
      <t>ボウゴフク</t>
    </rPh>
    <phoneticPr fontId="2"/>
  </si>
  <si>
    <t>ゴム長靴</t>
    <rPh sb="2" eb="4">
      <t>ナガグツ</t>
    </rPh>
    <phoneticPr fontId="2"/>
  </si>
  <si>
    <t>（</t>
    <phoneticPr fontId="2"/>
  </si>
  <si>
    <t>（</t>
    <phoneticPr fontId="2"/>
  </si>
  <si>
    <t>（</t>
    <phoneticPr fontId="2"/>
  </si>
  <si>
    <t>商品名</t>
    <rPh sb="0" eb="3">
      <t>ショウヒンメイ</t>
    </rPh>
    <phoneticPr fontId="2"/>
  </si>
  <si>
    <t>搬入量</t>
    <rPh sb="0" eb="2">
      <t>ハンニュウ</t>
    </rPh>
    <rPh sb="2" eb="3">
      <t>リョウ</t>
    </rPh>
    <phoneticPr fontId="2"/>
  </si>
  <si>
    <t>種別</t>
    <rPh sb="0" eb="2">
      <t>シュベツ</t>
    </rPh>
    <phoneticPr fontId="2"/>
  </si>
  <si>
    <t>含有成分</t>
    <rPh sb="0" eb="2">
      <t>ガンユウ</t>
    </rPh>
    <rPh sb="2" eb="4">
      <t>セイブン</t>
    </rPh>
    <phoneticPr fontId="2"/>
  </si>
  <si>
    <t>作業主任者等</t>
    <rPh sb="0" eb="2">
      <t>サギョウ</t>
    </rPh>
    <rPh sb="2" eb="6">
      <t>シュニンシャトウ</t>
    </rPh>
    <phoneticPr fontId="2"/>
  </si>
  <si>
    <t>㊞</t>
    <phoneticPr fontId="2"/>
  </si>
  <si>
    <t>防災設備</t>
    <rPh sb="0" eb="2">
      <t>ボウサイ</t>
    </rPh>
    <rPh sb="2" eb="4">
      <t>セツビ</t>
    </rPh>
    <phoneticPr fontId="2"/>
  </si>
  <si>
    <t>作　業　手　順　書</t>
    <rPh sb="0" eb="1">
      <t>サク</t>
    </rPh>
    <rPh sb="2" eb="3">
      <t>ギョウ</t>
    </rPh>
    <rPh sb="4" eb="5">
      <t>テ</t>
    </rPh>
    <rPh sb="6" eb="7">
      <t>ジュン</t>
    </rPh>
    <rPh sb="8" eb="9">
      <t>ショ</t>
    </rPh>
    <phoneticPr fontId="2"/>
  </si>
  <si>
    <t>協力業者名</t>
    <rPh sb="0" eb="2">
      <t>キョウリョク</t>
    </rPh>
    <rPh sb="2" eb="4">
      <t>ギョウシャ</t>
    </rPh>
    <rPh sb="4" eb="5">
      <t>メイ</t>
    </rPh>
    <phoneticPr fontId="2"/>
  </si>
  <si>
    <t>元請担当者</t>
    <rPh sb="0" eb="2">
      <t>モトウケ</t>
    </rPh>
    <rPh sb="2" eb="5">
      <t>タントウシャ</t>
    </rPh>
    <phoneticPr fontId="2"/>
  </si>
  <si>
    <t>工　　　種</t>
    <rPh sb="0" eb="1">
      <t>コウ</t>
    </rPh>
    <rPh sb="4" eb="5">
      <t>シュ</t>
    </rPh>
    <phoneticPr fontId="2"/>
  </si>
  <si>
    <t>担当工期</t>
    <rPh sb="0" eb="2">
      <t>タントウ</t>
    </rPh>
    <rPh sb="2" eb="4">
      <t>コウキ</t>
    </rPh>
    <phoneticPr fontId="2"/>
  </si>
  <si>
    <t>～</t>
    <phoneticPr fontId="2"/>
  </si>
  <si>
    <t>使用機械</t>
    <rPh sb="0" eb="2">
      <t>シヨウ</t>
    </rPh>
    <rPh sb="2" eb="4">
      <t>キカイ</t>
    </rPh>
    <phoneticPr fontId="2"/>
  </si>
  <si>
    <t>使用工具</t>
    <rPh sb="0" eb="2">
      <t>シヨウ</t>
    </rPh>
    <rPh sb="2" eb="4">
      <t>コウグ</t>
    </rPh>
    <phoneticPr fontId="2"/>
  </si>
  <si>
    <t>保　護　具</t>
    <rPh sb="0" eb="1">
      <t>タモツ</t>
    </rPh>
    <rPh sb="2" eb="3">
      <t>ユズル</t>
    </rPh>
    <rPh sb="4" eb="5">
      <t>グ</t>
    </rPh>
    <phoneticPr fontId="2"/>
  </si>
  <si>
    <t>必要資格者</t>
    <rPh sb="0" eb="2">
      <t>ヒツヨウ</t>
    </rPh>
    <rPh sb="2" eb="4">
      <t>シカク</t>
    </rPh>
    <rPh sb="4" eb="5">
      <t>シャ</t>
    </rPh>
    <phoneticPr fontId="2"/>
  </si>
  <si>
    <t>種　　　　　類</t>
    <rPh sb="0" eb="1">
      <t>タネ</t>
    </rPh>
    <rPh sb="6" eb="7">
      <t>タグイ</t>
    </rPh>
    <phoneticPr fontId="2"/>
  </si>
  <si>
    <t>資格者氏名</t>
    <rPh sb="0" eb="3">
      <t>シカクシャ</t>
    </rPh>
    <rPh sb="3" eb="5">
      <t>シメイ</t>
    </rPh>
    <phoneticPr fontId="2"/>
  </si>
  <si>
    <t>作業
区分</t>
    <rPh sb="0" eb="2">
      <t>サギョウ</t>
    </rPh>
    <rPh sb="3" eb="5">
      <t>クブン</t>
    </rPh>
    <phoneticPr fontId="2"/>
  </si>
  <si>
    <t>作　　業　　手　　順</t>
    <rPh sb="0" eb="1">
      <t>サク</t>
    </rPh>
    <rPh sb="3" eb="4">
      <t>ギョウ</t>
    </rPh>
    <rPh sb="6" eb="7">
      <t>テ</t>
    </rPh>
    <rPh sb="9" eb="10">
      <t>ジュン</t>
    </rPh>
    <phoneticPr fontId="2"/>
  </si>
  <si>
    <t>危険有害要因の特定
（予想される災害）</t>
    <rPh sb="0" eb="2">
      <t>キケン</t>
    </rPh>
    <rPh sb="2" eb="4">
      <t>ユウガイ</t>
    </rPh>
    <rPh sb="4" eb="6">
      <t>ヨウイン</t>
    </rPh>
    <rPh sb="7" eb="9">
      <t>トクテイ</t>
    </rPh>
    <rPh sb="11" eb="13">
      <t>ヨソウ</t>
    </rPh>
    <rPh sb="16" eb="18">
      <t>サイガイ</t>
    </rPh>
    <phoneticPr fontId="2"/>
  </si>
  <si>
    <t>重大性</t>
    <rPh sb="0" eb="3">
      <t>ジュウダイセイ</t>
    </rPh>
    <phoneticPr fontId="2"/>
  </si>
  <si>
    <t>可能性</t>
    <rPh sb="0" eb="3">
      <t>カノウセイ</t>
    </rPh>
    <phoneticPr fontId="2"/>
  </si>
  <si>
    <t>評価点</t>
    <rPh sb="0" eb="2">
      <t>ヒョウカ</t>
    </rPh>
    <rPh sb="2" eb="3">
      <t>テン</t>
    </rPh>
    <phoneticPr fontId="2"/>
  </si>
  <si>
    <t>評価</t>
    <rPh sb="0" eb="2">
      <t>ヒョウカ</t>
    </rPh>
    <phoneticPr fontId="2"/>
  </si>
  <si>
    <t>危険有害要因の除去・低減の
ために実施すべき事項の特定
（防止対策）</t>
    <rPh sb="0" eb="2">
      <t>キケン</t>
    </rPh>
    <rPh sb="2" eb="4">
      <t>ユウガイ</t>
    </rPh>
    <rPh sb="4" eb="6">
      <t>ヨウイン</t>
    </rPh>
    <rPh sb="7" eb="9">
      <t>ジョキョ</t>
    </rPh>
    <rPh sb="10" eb="12">
      <t>テイゲン</t>
    </rPh>
    <rPh sb="17" eb="19">
      <t>ジッシ</t>
    </rPh>
    <rPh sb="22" eb="24">
      <t>ジコウ</t>
    </rPh>
    <rPh sb="25" eb="27">
      <t>トクテイ</t>
    </rPh>
    <rPh sb="29" eb="31">
      <t>ボウシ</t>
    </rPh>
    <rPh sb="31" eb="33">
      <t>タイサク</t>
    </rPh>
    <phoneticPr fontId="2"/>
  </si>
  <si>
    <t>Ａ</t>
    <phoneticPr fontId="2"/>
  </si>
  <si>
    <t>Ｂ</t>
    <phoneticPr fontId="2"/>
  </si>
  <si>
    <t>A×B</t>
    <phoneticPr fontId="2"/>
  </si>
  <si>
    <t>大分県</t>
    <rPh sb="0" eb="3">
      <t>オオイタケン</t>
    </rPh>
    <phoneticPr fontId="2"/>
  </si>
  <si>
    <t>宮崎県</t>
    <rPh sb="0" eb="3">
      <t>ミヤザキケン</t>
    </rPh>
    <phoneticPr fontId="2"/>
  </si>
  <si>
    <t>鹿児島県</t>
    <rPh sb="0" eb="4">
      <t>カゴシマケン</t>
    </rPh>
    <phoneticPr fontId="2"/>
  </si>
  <si>
    <t>沖縄県</t>
    <rPh sb="0" eb="3">
      <t>オキナワケン</t>
    </rPh>
    <phoneticPr fontId="2"/>
  </si>
  <si>
    <t>国交・都府県</t>
    <rPh sb="0" eb="2">
      <t>コッコウ</t>
    </rPh>
    <rPh sb="3" eb="6">
      <t>トフケン</t>
    </rPh>
    <phoneticPr fontId="2"/>
  </si>
  <si>
    <t>鋼材リース</t>
    <phoneticPr fontId="2"/>
  </si>
  <si>
    <t>はつり、コア、カッター</t>
    <phoneticPr fontId="2"/>
  </si>
  <si>
    <t>アースアンカー</t>
    <phoneticPr fontId="2"/>
  </si>
  <si>
    <t>コンクリートプラント</t>
    <phoneticPr fontId="2"/>
  </si>
  <si>
    <t>コンクリートデリバリー</t>
    <phoneticPr fontId="2"/>
  </si>
  <si>
    <t>カーテンウウォール</t>
    <phoneticPr fontId="2"/>
  </si>
  <si>
    <t>エンジンドア</t>
    <phoneticPr fontId="2"/>
  </si>
  <si>
    <t>パーテーション、キャビネット</t>
    <phoneticPr fontId="2"/>
  </si>
  <si>
    <t>テント</t>
    <phoneticPr fontId="2"/>
  </si>
  <si>
    <t>〒</t>
    <phoneticPr fontId="2"/>
  </si>
  <si>
    <t>安全衛生推進者</t>
    <rPh sb="0" eb="2">
      <t>アンゼン</t>
    </rPh>
    <rPh sb="2" eb="4">
      <t>エイセイ</t>
    </rPh>
    <rPh sb="4" eb="7">
      <t>スイシンシャ</t>
    </rPh>
    <phoneticPr fontId="2"/>
  </si>
  <si>
    <t>〒</t>
    <phoneticPr fontId="2"/>
  </si>
  <si>
    <t>作 　業 　員 　名 　簿</t>
    <phoneticPr fontId="2"/>
  </si>
  <si>
    <t>所　 　長　　 名</t>
    <phoneticPr fontId="2"/>
  </si>
  <si>
    <t>ふ り が な</t>
    <phoneticPr fontId="2"/>
  </si>
  <si>
    <t>生 年 月 日</t>
    <phoneticPr fontId="2"/>
  </si>
  <si>
    <t>（℡)</t>
    <phoneticPr fontId="2"/>
  </si>
  <si>
    <t>氏　 　　名</t>
    <phoneticPr fontId="2"/>
  </si>
  <si>
    <t>ＡＢ</t>
    <phoneticPr fontId="2"/>
  </si>
  <si>
    <t>Ｏ</t>
    <phoneticPr fontId="2"/>
  </si>
  <si>
    <t>ｽﾃﾝﾚｽ製建具</t>
    <rPh sb="5" eb="6">
      <t>セイ</t>
    </rPh>
    <rPh sb="6" eb="8">
      <t>タテグ</t>
    </rPh>
    <phoneticPr fontId="2"/>
  </si>
  <si>
    <t>旋盤</t>
    <rPh sb="0" eb="2">
      <t>センバン</t>
    </rPh>
    <phoneticPr fontId="2"/>
  </si>
  <si>
    <t>ｼｬｯﾀｰ</t>
    <phoneticPr fontId="2"/>
  </si>
  <si>
    <t>木製建具</t>
    <rPh sb="0" eb="2">
      <t>モクセイ</t>
    </rPh>
    <rPh sb="2" eb="4">
      <t>タテグ</t>
    </rPh>
    <phoneticPr fontId="2"/>
  </si>
  <si>
    <t>LGS</t>
    <phoneticPr fontId="2"/>
  </si>
  <si>
    <t>ボード類</t>
    <rPh sb="3" eb="4">
      <t>ルイ</t>
    </rPh>
    <phoneticPr fontId="2"/>
  </si>
  <si>
    <t>OAﾌﾛｱｰ</t>
    <phoneticPr fontId="2"/>
  </si>
  <si>
    <t>ﾌﾛｰﾘﾝｸﾞ</t>
    <phoneticPr fontId="2"/>
  </si>
  <si>
    <t>ｶｰﾍﾟｯﾄ</t>
    <phoneticPr fontId="2"/>
  </si>
  <si>
    <t>ﾀｲﾙｶｰﾍﾟｯﾄ</t>
    <phoneticPr fontId="2"/>
  </si>
  <si>
    <t>長尺ｴﾝﾋﾞｼｰﾄ</t>
    <rPh sb="0" eb="1">
      <t>チョウ</t>
    </rPh>
    <rPh sb="1" eb="2">
      <t>シャク</t>
    </rPh>
    <phoneticPr fontId="2"/>
  </si>
  <si>
    <t>塗料</t>
    <rPh sb="0" eb="2">
      <t>トリョウ</t>
    </rPh>
    <phoneticPr fontId="2"/>
  </si>
  <si>
    <t>吹付塗料</t>
    <rPh sb="0" eb="2">
      <t>フキツ</t>
    </rPh>
    <rPh sb="2" eb="4">
      <t>トリョウ</t>
    </rPh>
    <phoneticPr fontId="2"/>
  </si>
  <si>
    <t>ｼｰﾄ防水材</t>
    <rPh sb="3" eb="5">
      <t>ボウスイ</t>
    </rPh>
    <rPh sb="5" eb="6">
      <t>ザイ</t>
    </rPh>
    <phoneticPr fontId="2"/>
  </si>
  <si>
    <t>有機溶剤・特定化学物質等持込使用届</t>
    <rPh sb="0" eb="2">
      <t>ユウキ</t>
    </rPh>
    <rPh sb="2" eb="4">
      <t>ヨウザイ</t>
    </rPh>
    <rPh sb="5" eb="7">
      <t>トクテイ</t>
    </rPh>
    <rPh sb="7" eb="9">
      <t>カガク</t>
    </rPh>
    <rPh sb="9" eb="11">
      <t>ブッシツ</t>
    </rPh>
    <rPh sb="11" eb="12">
      <t>トウ</t>
    </rPh>
    <rPh sb="12" eb="14">
      <t>モチコ</t>
    </rPh>
    <rPh sb="14" eb="16">
      <t>シヨウ</t>
    </rPh>
    <rPh sb="16" eb="17">
      <t>トド</t>
    </rPh>
    <phoneticPr fontId="2"/>
  </si>
  <si>
    <t>特定化学物質障害予防規則を順守した換気設備を設ける。詳細は別紙</t>
    <rPh sb="0" eb="2">
      <t>トクテイ</t>
    </rPh>
    <rPh sb="2" eb="4">
      <t>カガク</t>
    </rPh>
    <rPh sb="4" eb="6">
      <t>ブッシツ</t>
    </rPh>
    <rPh sb="6" eb="8">
      <t>ショウガイ</t>
    </rPh>
    <rPh sb="8" eb="10">
      <t>ヨボウ</t>
    </rPh>
    <rPh sb="10" eb="12">
      <t>キソク</t>
    </rPh>
    <rPh sb="13" eb="15">
      <t>ジュンシュ</t>
    </rPh>
    <rPh sb="17" eb="19">
      <t>カンキ</t>
    </rPh>
    <rPh sb="19" eb="21">
      <t>セツビ</t>
    </rPh>
    <rPh sb="22" eb="23">
      <t>モウ</t>
    </rPh>
    <rPh sb="26" eb="28">
      <t>ショウサイ</t>
    </rPh>
    <rPh sb="29" eb="31">
      <t>ベッシ</t>
    </rPh>
    <phoneticPr fontId="2"/>
  </si>
  <si>
    <t>機械強制換気とし詳細は別紙とする。</t>
    <rPh sb="0" eb="2">
      <t>キカイ</t>
    </rPh>
    <rPh sb="2" eb="4">
      <t>キョウセイ</t>
    </rPh>
    <rPh sb="4" eb="6">
      <t>カンキ</t>
    </rPh>
    <rPh sb="8" eb="10">
      <t>ショウサイ</t>
    </rPh>
    <rPh sb="11" eb="13">
      <t>ベッシ</t>
    </rPh>
    <phoneticPr fontId="2"/>
  </si>
  <si>
    <t>㊞</t>
    <phoneticPr fontId="2"/>
  </si>
  <si>
    <t>氏          名</t>
    <rPh sb="0" eb="1">
      <t>シ</t>
    </rPh>
    <rPh sb="11" eb="12">
      <t>メイ</t>
    </rPh>
    <phoneticPr fontId="2"/>
  </si>
  <si>
    <t>使 用 材 料</t>
    <rPh sb="0" eb="1">
      <t>ツカ</t>
    </rPh>
    <rPh sb="2" eb="3">
      <t>ヨウ</t>
    </rPh>
    <rPh sb="4" eb="5">
      <t>ザイ</t>
    </rPh>
    <rPh sb="6" eb="7">
      <t>リョウ</t>
    </rPh>
    <phoneticPr fontId="2"/>
  </si>
  <si>
    <t>使 用 場 所</t>
    <rPh sb="0" eb="1">
      <t>ツカ</t>
    </rPh>
    <rPh sb="2" eb="3">
      <t>ヨウ</t>
    </rPh>
    <rPh sb="4" eb="5">
      <t>バ</t>
    </rPh>
    <rPh sb="6" eb="7">
      <t>ショ</t>
    </rPh>
    <phoneticPr fontId="2"/>
  </si>
  <si>
    <t>保 管 場 所</t>
    <rPh sb="0" eb="1">
      <t>ホ</t>
    </rPh>
    <rPh sb="2" eb="3">
      <t>カン</t>
    </rPh>
    <rPh sb="4" eb="5">
      <t>バ</t>
    </rPh>
    <rPh sb="6" eb="7">
      <t>ショ</t>
    </rPh>
    <phoneticPr fontId="2"/>
  </si>
  <si>
    <t>使 用 期 間</t>
    <rPh sb="0" eb="1">
      <t>ツカ</t>
    </rPh>
    <rPh sb="2" eb="3">
      <t>ヨウ</t>
    </rPh>
    <rPh sb="4" eb="5">
      <t>キ</t>
    </rPh>
    <rPh sb="6" eb="7">
      <t>アイダ</t>
    </rPh>
    <phoneticPr fontId="2"/>
  </si>
  <si>
    <t>ﾏﾝﾎｰﾙ類</t>
    <rPh sb="5" eb="6">
      <t>ルイ</t>
    </rPh>
    <phoneticPr fontId="2"/>
  </si>
  <si>
    <t>照明器具類</t>
    <rPh sb="0" eb="2">
      <t>ショウメイ</t>
    </rPh>
    <rPh sb="2" eb="4">
      <t>キグ</t>
    </rPh>
    <rPh sb="4" eb="5">
      <t>ルイ</t>
    </rPh>
    <phoneticPr fontId="2"/>
  </si>
  <si>
    <t>ｷｯﾁﾝ関係什器</t>
    <rPh sb="4" eb="6">
      <t>カンケイ</t>
    </rPh>
    <rPh sb="6" eb="8">
      <t>ジュウキ</t>
    </rPh>
    <phoneticPr fontId="2"/>
  </si>
  <si>
    <t>家具</t>
    <rPh sb="0" eb="2">
      <t>カグ</t>
    </rPh>
    <phoneticPr fontId="2"/>
  </si>
  <si>
    <t>造作材</t>
    <rPh sb="0" eb="2">
      <t>ゾウサク</t>
    </rPh>
    <rPh sb="2" eb="3">
      <t>ザイ</t>
    </rPh>
    <phoneticPr fontId="2"/>
  </si>
  <si>
    <t>盤木類</t>
    <rPh sb="0" eb="1">
      <t>バン</t>
    </rPh>
    <rPh sb="1" eb="2">
      <t>ギ</t>
    </rPh>
    <rPh sb="2" eb="3">
      <t>ルイ</t>
    </rPh>
    <phoneticPr fontId="2"/>
  </si>
  <si>
    <t>盤類</t>
    <rPh sb="0" eb="1">
      <t>バン</t>
    </rPh>
    <rPh sb="1" eb="2">
      <t>ルイ</t>
    </rPh>
    <phoneticPr fontId="2"/>
  </si>
  <si>
    <t>UB、US</t>
    <phoneticPr fontId="2"/>
  </si>
  <si>
    <t>ｵｰﾄﾄﾞｱ</t>
    <phoneticPr fontId="2"/>
  </si>
  <si>
    <t>器具類</t>
    <rPh sb="0" eb="2">
      <t>キグ</t>
    </rPh>
    <rPh sb="2" eb="3">
      <t>ルイ</t>
    </rPh>
    <phoneticPr fontId="2"/>
  </si>
  <si>
    <t>取扱上の注意（</t>
    <phoneticPr fontId="2"/>
  </si>
  <si>
    <t>許可第</t>
    <phoneticPr fontId="2"/>
  </si>
  <si>
    <t>（許可年月日）</t>
    <phoneticPr fontId="2"/>
  </si>
  <si>
    <t>防火管理者</t>
    <phoneticPr fontId="2"/>
  </si>
  <si>
    <t>担 当 係 員</t>
    <phoneticPr fontId="2"/>
  </si>
  <si>
    <t xml:space="preserve">現場代理人 </t>
    <phoneticPr fontId="2"/>
  </si>
  <si>
    <t xml:space="preserve">会　 社　 名 </t>
    <phoneticPr fontId="2"/>
  </si>
  <si>
    <t>～</t>
    <phoneticPr fontId="2"/>
  </si>
  <si>
    <t>使 用 目 的</t>
    <phoneticPr fontId="2"/>
  </si>
  <si>
    <t>使　 用　 場　 所</t>
    <phoneticPr fontId="2"/>
  </si>
  <si>
    <t>火 気 の 種 類</t>
    <phoneticPr fontId="2"/>
  </si>
  <si>
    <t>１トン未満のフォークリフトの運転の業務（道路上を走行させる運転を除く）。</t>
    <phoneticPr fontId="2"/>
  </si>
  <si>
    <t>１トン未満のショベルローダーまたはフォークローダーの運転の業務（道路上を走行させる運転を除く）。</t>
    <rPh sb="41" eb="43">
      <t>ウンテン</t>
    </rPh>
    <rPh sb="44" eb="45">
      <t>ノゾ</t>
    </rPh>
    <phoneticPr fontId="2"/>
  </si>
  <si>
    <t>基礎工事用機械で動力を用い自走できるものの作業装置の操作の業務（運転者席での操作を除く）。</t>
    <rPh sb="38" eb="40">
      <t>ソウサ</t>
    </rPh>
    <rPh sb="41" eb="42">
      <t>ノゾ</t>
    </rPh>
    <phoneticPr fontId="2"/>
  </si>
  <si>
    <t>締固め用機械（ローラー）で動力を用い自走できるものの運転の業務（道路上を走行させる運転を除く）。</t>
    <rPh sb="41" eb="43">
      <t>ウンテン</t>
    </rPh>
    <rPh sb="44" eb="45">
      <t>ノゾ</t>
    </rPh>
    <phoneticPr fontId="2"/>
  </si>
  <si>
    <t>つり上げ荷重が１トン未満の移動式クレーンの運転の業務（道路上を走行させる運転を除く）。</t>
    <rPh sb="39" eb="40">
      <t>ノゾ</t>
    </rPh>
    <phoneticPr fontId="2"/>
  </si>
  <si>
    <t>ずい道等の掘削またはこれに伴うズリ、資材等の運搬、履工のコンクリートの打設等の業務（ずい道等の内部で行うものに限る）。</t>
    <rPh sb="39" eb="41">
      <t>ギョウム</t>
    </rPh>
    <rPh sb="44" eb="45">
      <t>ドウ</t>
    </rPh>
    <rPh sb="45" eb="46">
      <t>トウ</t>
    </rPh>
    <rPh sb="47" eb="49">
      <t>ナイブ</t>
    </rPh>
    <rPh sb="50" eb="51">
      <t>オコナ</t>
    </rPh>
    <rPh sb="55" eb="56">
      <t>カギ</t>
    </rPh>
    <phoneticPr fontId="2"/>
  </si>
  <si>
    <t xml:space="preserve"> </t>
  </si>
  <si>
    <t>車　　種</t>
  </si>
  <si>
    <t>登録ナンバー</t>
  </si>
  <si>
    <t>車検有効年月</t>
  </si>
  <si>
    <t>運転手氏名</t>
  </si>
  <si>
    <t>運行経路</t>
  </si>
  <si>
    <t>2.　あなたは誰から給与もらっていますか。（会社名）</t>
    <rPh sb="7" eb="8">
      <t>ダレ</t>
    </rPh>
    <rPh sb="10" eb="12">
      <t>キュウヨ</t>
    </rPh>
    <rPh sb="22" eb="25">
      <t>カイシャメイ</t>
    </rPh>
    <phoneticPr fontId="2"/>
  </si>
  <si>
    <t>氏　　名　　　　　　　　　　　　　　　　　　　　　　　　　　　　　　　　　　　</t>
    <rPh sb="0" eb="1">
      <t>シ</t>
    </rPh>
    <rPh sb="3" eb="4">
      <t>メイ</t>
    </rPh>
    <phoneticPr fontId="2"/>
  </si>
  <si>
    <t>統責者</t>
    <rPh sb="0" eb="1">
      <t>オサム</t>
    </rPh>
    <rPh sb="1" eb="2">
      <t>セキ</t>
    </rPh>
    <rPh sb="2" eb="3">
      <t>シャ</t>
    </rPh>
    <phoneticPr fontId="2"/>
  </si>
  <si>
    <t>※高齢者（60歳以上）、年少者（18歳未満～満15歳以上）には適正配置、就労制限有り。</t>
    <rPh sb="22" eb="23">
      <t>マン</t>
    </rPh>
    <rPh sb="25" eb="26">
      <t>サイ</t>
    </rPh>
    <rPh sb="26" eb="28">
      <t>イジョウ</t>
    </rPh>
    <phoneticPr fontId="2"/>
  </si>
  <si>
    <t>備　考</t>
    <phoneticPr fontId="2"/>
  </si>
  <si>
    <t>事業所名</t>
  </si>
  <si>
    <t>協力会社名</t>
  </si>
  <si>
    <t>　　安全ミーティング日報</t>
    <phoneticPr fontId="2"/>
  </si>
  <si>
    <t>本日の作業内容</t>
    <rPh sb="0" eb="2">
      <t>ホンジツ</t>
    </rPh>
    <rPh sb="3" eb="5">
      <t>サギョウ</t>
    </rPh>
    <rPh sb="5" eb="7">
      <t>ナイヨウ</t>
    </rPh>
    <phoneticPr fontId="2"/>
  </si>
  <si>
    <t>名</t>
    <rPh sb="0" eb="1">
      <t>メイ</t>
    </rPh>
    <phoneticPr fontId="2"/>
  </si>
  <si>
    <t>工 事 名 称</t>
    <rPh sb="0" eb="1">
      <t>コウ</t>
    </rPh>
    <rPh sb="2" eb="3">
      <t>コト</t>
    </rPh>
    <rPh sb="4" eb="5">
      <t>メイ</t>
    </rPh>
    <rPh sb="6" eb="7">
      <t>ショウ</t>
    </rPh>
    <phoneticPr fontId="2"/>
  </si>
  <si>
    <t>点 検 日 時</t>
    <rPh sb="0" eb="1">
      <t>テン</t>
    </rPh>
    <rPh sb="2" eb="3">
      <t>ケン</t>
    </rPh>
    <rPh sb="4" eb="5">
      <t>ヒ</t>
    </rPh>
    <rPh sb="6" eb="7">
      <t>ジ</t>
    </rPh>
    <phoneticPr fontId="2"/>
  </si>
  <si>
    <t>協力会社名</t>
    <rPh sb="0" eb="2">
      <t>キョウリョク</t>
    </rPh>
    <rPh sb="2" eb="4">
      <t>カイシャ</t>
    </rPh>
    <rPh sb="4" eb="5">
      <t>メイ</t>
    </rPh>
    <phoneticPr fontId="2"/>
  </si>
  <si>
    <t>点   検   者</t>
    <rPh sb="0" eb="1">
      <t>テン</t>
    </rPh>
    <rPh sb="4" eb="5">
      <t>ケン</t>
    </rPh>
    <rPh sb="8" eb="9">
      <t>シャ</t>
    </rPh>
    <phoneticPr fontId="2"/>
  </si>
  <si>
    <t>労 働 者 名 簿</t>
    <rPh sb="0" eb="1">
      <t>ロウ</t>
    </rPh>
    <rPh sb="2" eb="3">
      <t>ハタラキ</t>
    </rPh>
    <rPh sb="4" eb="5">
      <t>シャ</t>
    </rPh>
    <rPh sb="6" eb="7">
      <t>メイ</t>
    </rPh>
    <rPh sb="8" eb="9">
      <t>ボ</t>
    </rPh>
    <phoneticPr fontId="2"/>
  </si>
  <si>
    <t>名簿記載漏れ</t>
    <rPh sb="0" eb="2">
      <t>メイボ</t>
    </rPh>
    <rPh sb="2" eb="4">
      <t>キサイ</t>
    </rPh>
    <rPh sb="4" eb="5">
      <t>モ</t>
    </rPh>
    <phoneticPr fontId="2"/>
  </si>
  <si>
    <t>職長指揮等</t>
    <rPh sb="0" eb="2">
      <t>ショクチョウ</t>
    </rPh>
    <rPh sb="2" eb="4">
      <t>シキ</t>
    </rPh>
    <rPh sb="4" eb="5">
      <t>トウ</t>
    </rPh>
    <phoneticPr fontId="2"/>
  </si>
  <si>
    <t>新規入場者教育</t>
    <rPh sb="0" eb="2">
      <t>シンキ</t>
    </rPh>
    <rPh sb="2" eb="5">
      <t>ニュウジョウシャ</t>
    </rPh>
    <rPh sb="5" eb="7">
      <t>キョウイク</t>
    </rPh>
    <phoneticPr fontId="2"/>
  </si>
  <si>
    <t>入場記録</t>
    <rPh sb="0" eb="2">
      <t>ニュウジョウ</t>
    </rPh>
    <rPh sb="2" eb="4">
      <t>キロク</t>
    </rPh>
    <phoneticPr fontId="2"/>
  </si>
  <si>
    <t>健康診断</t>
    <rPh sb="0" eb="2">
      <t>ケンコウ</t>
    </rPh>
    <rPh sb="2" eb="4">
      <t>シンダン</t>
    </rPh>
    <phoneticPr fontId="2"/>
  </si>
  <si>
    <t>毎日の打合せ出席状況</t>
    <rPh sb="0" eb="2">
      <t>マイニチ</t>
    </rPh>
    <rPh sb="3" eb="5">
      <t>ウチアワ</t>
    </rPh>
    <rPh sb="6" eb="8">
      <t>シュッセキ</t>
    </rPh>
    <rPh sb="8" eb="10">
      <t>ジョウキョウ</t>
    </rPh>
    <phoneticPr fontId="2"/>
  </si>
  <si>
    <t>作業員の健康</t>
    <rPh sb="0" eb="3">
      <t>サギョウイン</t>
    </rPh>
    <rPh sb="4" eb="6">
      <t>ケンコウ</t>
    </rPh>
    <phoneticPr fontId="2"/>
  </si>
  <si>
    <t>適正配置状況</t>
    <rPh sb="0" eb="2">
      <t>テキセイ</t>
    </rPh>
    <rPh sb="2" eb="4">
      <t>ハイチ</t>
    </rPh>
    <rPh sb="4" eb="6">
      <t>ジョウキョウ</t>
    </rPh>
    <phoneticPr fontId="2"/>
  </si>
  <si>
    <t>有  資  格  者</t>
    <rPh sb="0" eb="1">
      <t>ユウ</t>
    </rPh>
    <rPh sb="3" eb="4">
      <t>シ</t>
    </rPh>
    <rPh sb="6" eb="7">
      <t>カク</t>
    </rPh>
    <rPh sb="9" eb="10">
      <t>シャ</t>
    </rPh>
    <phoneticPr fontId="2"/>
  </si>
  <si>
    <t>一人作業の有無</t>
    <rPh sb="0" eb="2">
      <t>ヒトリ</t>
    </rPh>
    <rPh sb="2" eb="4">
      <t>サギョウ</t>
    </rPh>
    <rPh sb="5" eb="7">
      <t>ウム</t>
    </rPh>
    <phoneticPr fontId="2"/>
  </si>
  <si>
    <t>職長の巡視</t>
    <rPh sb="0" eb="2">
      <t>ショクチョウ</t>
    </rPh>
    <rPh sb="3" eb="5">
      <t>ジュンシ</t>
    </rPh>
    <phoneticPr fontId="2"/>
  </si>
  <si>
    <t>□　パ　ト　ロ　ー　ル　指　摘　事　項</t>
    <rPh sb="12" eb="13">
      <t>ユビ</t>
    </rPh>
    <rPh sb="14" eb="15">
      <t>テキ</t>
    </rPh>
    <rPh sb="16" eb="17">
      <t>コト</t>
    </rPh>
    <rPh sb="18" eb="19">
      <t>コウ</t>
    </rPh>
    <phoneticPr fontId="2"/>
  </si>
  <si>
    <t>□　職長・作業員への指導・指示事項</t>
    <rPh sb="2" eb="4">
      <t>ショクチョウ</t>
    </rPh>
    <rPh sb="5" eb="8">
      <t>サギョウイン</t>
    </rPh>
    <rPh sb="10" eb="12">
      <t>シドウ</t>
    </rPh>
    <rPh sb="13" eb="15">
      <t>シジ</t>
    </rPh>
    <rPh sb="15" eb="17">
      <t>ジコウ</t>
    </rPh>
    <phoneticPr fontId="2"/>
  </si>
  <si>
    <t>□　大 勝 へ の 要 望 事 項</t>
    <rPh sb="2" eb="3">
      <t>ダイ</t>
    </rPh>
    <rPh sb="4" eb="5">
      <t>カツ</t>
    </rPh>
    <rPh sb="10" eb="11">
      <t>ヨウ</t>
    </rPh>
    <rPh sb="12" eb="13">
      <t>ボウ</t>
    </rPh>
    <rPh sb="14" eb="15">
      <t>コト</t>
    </rPh>
    <rPh sb="16" eb="17">
      <t>コウ</t>
    </rPh>
    <phoneticPr fontId="2"/>
  </si>
  <si>
    <t>その他連絡事項</t>
    <rPh sb="2" eb="3">
      <t>タ</t>
    </rPh>
    <rPh sb="3" eb="5">
      <t>レンラク</t>
    </rPh>
    <rPh sb="5" eb="7">
      <t>ジコウ</t>
    </rPh>
    <phoneticPr fontId="2"/>
  </si>
  <si>
    <t>統責者</t>
    <rPh sb="0" eb="1">
      <t>トウ</t>
    </rPh>
    <rPh sb="1" eb="2">
      <t>セキ</t>
    </rPh>
    <rPh sb="2" eb="3">
      <t>シャ</t>
    </rPh>
    <phoneticPr fontId="2"/>
  </si>
  <si>
    <t>担当者</t>
    <rPh sb="0" eb="2">
      <t>タントウ</t>
    </rPh>
    <rPh sb="2" eb="3">
      <t>シャ</t>
    </rPh>
    <phoneticPr fontId="2"/>
  </si>
  <si>
    <t>職　長　パ　ト　ロ　ー　ル　点　検　表</t>
    <rPh sb="0" eb="1">
      <t>ショク</t>
    </rPh>
    <rPh sb="2" eb="3">
      <t>チョウ</t>
    </rPh>
    <rPh sb="14" eb="15">
      <t>テン</t>
    </rPh>
    <rPh sb="16" eb="17">
      <t>ケン</t>
    </rPh>
    <rPh sb="18" eb="19">
      <t>ヒョウ</t>
    </rPh>
    <phoneticPr fontId="2"/>
  </si>
  <si>
    <t>工事名称</t>
    <rPh sb="0" eb="2">
      <t>コウジ</t>
    </rPh>
    <rPh sb="2" eb="4">
      <t>メイショウ</t>
    </rPh>
    <phoneticPr fontId="2"/>
  </si>
  <si>
    <t>点　検　日</t>
    <rPh sb="0" eb="1">
      <t>テン</t>
    </rPh>
    <rPh sb="2" eb="3">
      <t>ケン</t>
    </rPh>
    <rPh sb="4" eb="5">
      <t>ビ</t>
    </rPh>
    <phoneticPr fontId="2"/>
  </si>
  <si>
    <t>安全当番</t>
    <rPh sb="0" eb="2">
      <t>アンゼン</t>
    </rPh>
    <rPh sb="2" eb="4">
      <t>トウバン</t>
    </rPh>
    <phoneticPr fontId="2"/>
  </si>
  <si>
    <t>職長：</t>
    <rPh sb="0" eb="2">
      <t>ショクチョウ</t>
    </rPh>
    <phoneticPr fontId="2"/>
  </si>
  <si>
    <t>社員：</t>
    <rPh sb="0" eb="2">
      <t>シャイン</t>
    </rPh>
    <phoneticPr fontId="2"/>
  </si>
  <si>
    <t>不具合・指導内容</t>
    <rPh sb="0" eb="3">
      <t>フグアイ</t>
    </rPh>
    <rPh sb="4" eb="6">
      <t>シドウ</t>
    </rPh>
    <rPh sb="6" eb="8">
      <t>ナイヨウ</t>
    </rPh>
    <phoneticPr fontId="2"/>
  </si>
  <si>
    <t>是正確認</t>
    <rPh sb="0" eb="2">
      <t>ゼセイ</t>
    </rPh>
    <rPh sb="2" eb="4">
      <t>カクニン</t>
    </rPh>
    <phoneticPr fontId="2"/>
  </si>
  <si>
    <t>ＫＹミーティング日報は掲示されているか？</t>
    <rPh sb="8" eb="10">
      <t>ニッポウ</t>
    </rPh>
    <rPh sb="11" eb="13">
      <t>ケイジ</t>
    </rPh>
    <phoneticPr fontId="2"/>
  </si>
  <si>
    <t>ヘルメット、安全靴が確実に装備されているか？</t>
    <rPh sb="6" eb="8">
      <t>アンゼン</t>
    </rPh>
    <rPh sb="8" eb="9">
      <t>クツ</t>
    </rPh>
    <rPh sb="10" eb="12">
      <t>カクジツ</t>
    </rPh>
    <rPh sb="13" eb="15">
      <t>ソウビ</t>
    </rPh>
    <phoneticPr fontId="2"/>
  </si>
  <si>
    <t>必要な保護めがね、マスク等保護具が装備されているか？</t>
    <rPh sb="0" eb="2">
      <t>ヒツヨウ</t>
    </rPh>
    <rPh sb="3" eb="5">
      <t>ホゴ</t>
    </rPh>
    <rPh sb="12" eb="13">
      <t>トウ</t>
    </rPh>
    <rPh sb="13" eb="15">
      <t>ホゴ</t>
    </rPh>
    <rPh sb="15" eb="16">
      <t>グ</t>
    </rPh>
    <rPh sb="17" eb="19">
      <t>ソウビ</t>
    </rPh>
    <phoneticPr fontId="2"/>
  </si>
  <si>
    <t>脚立の天板に乗って作業していないか？</t>
    <rPh sb="0" eb="2">
      <t>キャタツ</t>
    </rPh>
    <rPh sb="3" eb="4">
      <t>テン</t>
    </rPh>
    <rPh sb="4" eb="5">
      <t>イタ</t>
    </rPh>
    <rPh sb="6" eb="7">
      <t>ノ</t>
    </rPh>
    <rPh sb="9" eb="11">
      <t>サギョウ</t>
    </rPh>
    <phoneticPr fontId="2"/>
  </si>
  <si>
    <t>通路は幅６０cm以上とれているか？</t>
    <rPh sb="0" eb="2">
      <t>ツウロ</t>
    </rPh>
    <rPh sb="3" eb="4">
      <t>ハバ</t>
    </rPh>
    <rPh sb="8" eb="10">
      <t>イジョウ</t>
    </rPh>
    <phoneticPr fontId="2"/>
  </si>
  <si>
    <t>詰所、トイレ、手洗い場はきれいか？</t>
    <rPh sb="0" eb="1">
      <t>ツ</t>
    </rPh>
    <rPh sb="1" eb="2">
      <t>ショ</t>
    </rPh>
    <rPh sb="7" eb="9">
      <t>テアラ</t>
    </rPh>
    <rPh sb="10" eb="11">
      <t>バ</t>
    </rPh>
    <phoneticPr fontId="2"/>
  </si>
  <si>
    <t>作業場所、通路は暗くないか？</t>
    <rPh sb="0" eb="2">
      <t>サギョウ</t>
    </rPh>
    <rPh sb="2" eb="4">
      <t>バショ</t>
    </rPh>
    <rPh sb="5" eb="7">
      <t>ツウロ</t>
    </rPh>
    <rPh sb="8" eb="9">
      <t>クラ</t>
    </rPh>
    <phoneticPr fontId="2"/>
  </si>
  <si>
    <t>ごみの分別がされているか？</t>
    <rPh sb="3" eb="5">
      <t>ブンベツ</t>
    </rPh>
    <phoneticPr fontId="2"/>
  </si>
  <si>
    <t>筋交、手摺、層間養生ネット等が外されていないか？</t>
    <rPh sb="0" eb="2">
      <t>スジカ</t>
    </rPh>
    <rPh sb="3" eb="5">
      <t>テスリ</t>
    </rPh>
    <rPh sb="6" eb="7">
      <t>ソウ</t>
    </rPh>
    <rPh sb="7" eb="8">
      <t>カン</t>
    </rPh>
    <rPh sb="8" eb="10">
      <t>ヨウジョウ</t>
    </rPh>
    <rPh sb="13" eb="14">
      <t>トウ</t>
    </rPh>
    <rPh sb="15" eb="16">
      <t>ハズ</t>
    </rPh>
    <phoneticPr fontId="2"/>
  </si>
  <si>
    <t>丸のこのカバーが固定されていないか？</t>
    <rPh sb="0" eb="1">
      <t>マル</t>
    </rPh>
    <rPh sb="8" eb="10">
      <t>コテイ</t>
    </rPh>
    <phoneticPr fontId="2"/>
  </si>
  <si>
    <t>高速カッター、サンダーのカバーが装備されているか？</t>
    <rPh sb="0" eb="2">
      <t>コウソク</t>
    </rPh>
    <rPh sb="16" eb="18">
      <t>ソウビ</t>
    </rPh>
    <phoneticPr fontId="2"/>
  </si>
  <si>
    <t>解体場所等立入禁止措置がされているか？</t>
    <rPh sb="0" eb="2">
      <t>カイタイ</t>
    </rPh>
    <rPh sb="2" eb="4">
      <t>バショ</t>
    </rPh>
    <rPh sb="4" eb="5">
      <t>トウ</t>
    </rPh>
    <rPh sb="5" eb="7">
      <t>タチイリ</t>
    </rPh>
    <rPh sb="7" eb="9">
      <t>キンシ</t>
    </rPh>
    <rPh sb="9" eb="11">
      <t>ソチ</t>
    </rPh>
    <phoneticPr fontId="2"/>
  </si>
  <si>
    <t>床開口養生が外されていないか？</t>
    <rPh sb="0" eb="1">
      <t>ユカ</t>
    </rPh>
    <rPh sb="1" eb="3">
      <t>カイコウ</t>
    </rPh>
    <rPh sb="3" eb="5">
      <t>ヨウジョウ</t>
    </rPh>
    <rPh sb="6" eb="7">
      <t>ハズ</t>
    </rPh>
    <phoneticPr fontId="2"/>
  </si>
  <si>
    <t>火気使用場所に消火設備が準備されているか？</t>
    <rPh sb="0" eb="2">
      <t>カキ</t>
    </rPh>
    <rPh sb="2" eb="4">
      <t>シヨウ</t>
    </rPh>
    <rPh sb="4" eb="6">
      <t>バショ</t>
    </rPh>
    <rPh sb="7" eb="9">
      <t>ショウカ</t>
    </rPh>
    <rPh sb="9" eb="11">
      <t>セツビ</t>
    </rPh>
    <rPh sb="12" eb="14">
      <t>ジュンビ</t>
    </rPh>
    <phoneticPr fontId="2"/>
  </si>
  <si>
    <t>ピット内作業での換気（送風）はされているか？</t>
    <rPh sb="3" eb="4">
      <t>ナイ</t>
    </rPh>
    <rPh sb="4" eb="6">
      <t>サギョウ</t>
    </rPh>
    <rPh sb="8" eb="10">
      <t>カンキ</t>
    </rPh>
    <rPh sb="11" eb="13">
      <t>ソウフウ</t>
    </rPh>
    <phoneticPr fontId="2"/>
  </si>
  <si>
    <t>法面、山留に異常はないか？</t>
    <rPh sb="0" eb="1">
      <t>ノリ</t>
    </rPh>
    <rPh sb="1" eb="2">
      <t>メン</t>
    </rPh>
    <rPh sb="3" eb="4">
      <t>ヤマ</t>
    </rPh>
    <rPh sb="4" eb="5">
      <t>ド</t>
    </rPh>
    <rPh sb="6" eb="8">
      <t>イジョウ</t>
    </rPh>
    <phoneticPr fontId="2"/>
  </si>
  <si>
    <t>異臭がないか？</t>
    <rPh sb="0" eb="2">
      <t>イシュウ</t>
    </rPh>
    <phoneticPr fontId="2"/>
  </si>
  <si>
    <t>その他要望事項</t>
    <rPh sb="2" eb="3">
      <t>タ</t>
    </rPh>
    <rPh sb="3" eb="5">
      <t>ヨウボウ</t>
    </rPh>
    <rPh sb="5" eb="7">
      <t>ジコウ</t>
    </rPh>
    <phoneticPr fontId="2"/>
  </si>
  <si>
    <t>事業所長所見</t>
    <rPh sb="0" eb="2">
      <t>ジギョウ</t>
    </rPh>
    <rPh sb="2" eb="4">
      <t>ショチョウ</t>
    </rPh>
    <rPh sb="4" eb="6">
      <t>ショケン</t>
    </rPh>
    <phoneticPr fontId="2"/>
  </si>
  <si>
    <t>受　　領</t>
    <rPh sb="0" eb="1">
      <t>ウケ</t>
    </rPh>
    <rPh sb="3" eb="4">
      <t>リョウ</t>
    </rPh>
    <phoneticPr fontId="2"/>
  </si>
  <si>
    <t>所　　長</t>
    <rPh sb="0" eb="1">
      <t>ショ</t>
    </rPh>
    <rPh sb="3" eb="4">
      <t>チョウ</t>
    </rPh>
    <phoneticPr fontId="2"/>
  </si>
  <si>
    <t>ﾁｪｯｸ</t>
    <phoneticPr fontId="2"/>
  </si>
  <si>
    <t>よし！</t>
    <phoneticPr fontId="2"/>
  </si>
  <si>
    <r>
      <t>株式会社</t>
    </r>
    <r>
      <rPr>
        <sz val="11"/>
        <color indexed="55"/>
        <rFont val="ＭＳ Ｐゴシック"/>
        <family val="3"/>
        <charset val="128"/>
      </rPr>
      <t>　</t>
    </r>
    <r>
      <rPr>
        <sz val="11"/>
        <color indexed="55"/>
        <rFont val="HGS創英角ｺﾞｼｯｸUB"/>
        <family val="3"/>
        <charset val="128"/>
      </rPr>
      <t>大　勝</t>
    </r>
    <rPh sb="0" eb="4">
      <t>カブシキガイシャ</t>
    </rPh>
    <rPh sb="5" eb="6">
      <t>ダイ</t>
    </rPh>
    <rPh sb="7" eb="8">
      <t>カツ</t>
    </rPh>
    <phoneticPr fontId="2"/>
  </si>
  <si>
    <t>大勝</t>
    <rPh sb="0" eb="1">
      <t>ダイ</t>
    </rPh>
    <rPh sb="1" eb="2">
      <t>カツ</t>
    </rPh>
    <phoneticPr fontId="2"/>
  </si>
  <si>
    <t>内装（フローリング）</t>
    <phoneticPr fontId="2"/>
  </si>
  <si>
    <t>建築工事業</t>
    <rPh sb="0" eb="2">
      <t>ケンチク</t>
    </rPh>
    <rPh sb="2" eb="4">
      <t>コウジ</t>
    </rPh>
    <rPh sb="4" eb="5">
      <t>ギョウ</t>
    </rPh>
    <phoneticPr fontId="2"/>
  </si>
  <si>
    <t>事務備品リース</t>
    <rPh sb="0" eb="2">
      <t>ジム</t>
    </rPh>
    <rPh sb="2" eb="4">
      <t>ビヒン</t>
    </rPh>
    <phoneticPr fontId="2"/>
  </si>
  <si>
    <t>内装(OAフロア）</t>
    <phoneticPr fontId="2"/>
  </si>
  <si>
    <t>大工工事業</t>
    <rPh sb="0" eb="2">
      <t>ダイク</t>
    </rPh>
    <rPh sb="2" eb="5">
      <t>コウジギョウ</t>
    </rPh>
    <phoneticPr fontId="2"/>
  </si>
  <si>
    <t>仮設機械リース</t>
    <rPh sb="0" eb="2">
      <t>カセツ</t>
    </rPh>
    <rPh sb="2" eb="4">
      <t>キカイ</t>
    </rPh>
    <phoneticPr fontId="2"/>
  </si>
  <si>
    <t>住設（ＵＢ，ＵＳ）</t>
    <rPh sb="0" eb="1">
      <t>ジュウ</t>
    </rPh>
    <rPh sb="1" eb="2">
      <t>セツ</t>
    </rPh>
    <phoneticPr fontId="2"/>
  </si>
  <si>
    <t>左官工事業</t>
    <rPh sb="0" eb="2">
      <t>サカン</t>
    </rPh>
    <rPh sb="2" eb="5">
      <t>コウジギョウ</t>
    </rPh>
    <phoneticPr fontId="2"/>
  </si>
  <si>
    <t>仮設揚重機リース</t>
    <rPh sb="0" eb="2">
      <t>カセツ</t>
    </rPh>
    <rPh sb="2" eb="3">
      <t>ヨウ</t>
    </rPh>
    <rPh sb="3" eb="4">
      <t>ジュウ</t>
    </rPh>
    <rPh sb="4" eb="5">
      <t>キ</t>
    </rPh>
    <phoneticPr fontId="2"/>
  </si>
  <si>
    <t>住設（キッチン、化粧台）</t>
    <rPh sb="0" eb="1">
      <t>ジュウ</t>
    </rPh>
    <rPh sb="1" eb="2">
      <t>セツ</t>
    </rPh>
    <rPh sb="8" eb="11">
      <t>ケショウダイ</t>
    </rPh>
    <phoneticPr fontId="2"/>
  </si>
  <si>
    <t>とび・土工事業</t>
    <rPh sb="3" eb="4">
      <t>ド</t>
    </rPh>
    <rPh sb="4" eb="7">
      <t>コウジギョウ</t>
    </rPh>
    <phoneticPr fontId="2"/>
  </si>
  <si>
    <t>揚重（レッカー）</t>
    <rPh sb="0" eb="1">
      <t>ヨウ</t>
    </rPh>
    <rPh sb="1" eb="2">
      <t>ジュウ</t>
    </rPh>
    <phoneticPr fontId="2"/>
  </si>
  <si>
    <t>石工事業</t>
    <rPh sb="0" eb="1">
      <t>イシ</t>
    </rPh>
    <rPh sb="1" eb="4">
      <t>コウジギョウ</t>
    </rPh>
    <phoneticPr fontId="2"/>
  </si>
  <si>
    <t>家屋・環境調査</t>
    <rPh sb="0" eb="2">
      <t>カオク</t>
    </rPh>
    <rPh sb="3" eb="5">
      <t>カンキョウ</t>
    </rPh>
    <rPh sb="5" eb="7">
      <t>チョウサ</t>
    </rPh>
    <phoneticPr fontId="2"/>
  </si>
  <si>
    <t>郵便受け、宅配ロッカー</t>
    <rPh sb="0" eb="3">
      <t>ユウビンウ</t>
    </rPh>
    <rPh sb="5" eb="7">
      <t>タクハイ</t>
    </rPh>
    <phoneticPr fontId="2"/>
  </si>
  <si>
    <t>屋根工事業</t>
    <rPh sb="0" eb="2">
      <t>ヤネ</t>
    </rPh>
    <rPh sb="2" eb="5">
      <t>コウジギョウ</t>
    </rPh>
    <phoneticPr fontId="2"/>
  </si>
  <si>
    <t>地質調査</t>
    <rPh sb="0" eb="2">
      <t>チシツ</t>
    </rPh>
    <rPh sb="2" eb="4">
      <t>チョウサ</t>
    </rPh>
    <phoneticPr fontId="2"/>
  </si>
  <si>
    <t>車両所有者</t>
    <rPh sb="1" eb="2">
      <t>リョウ</t>
    </rPh>
    <phoneticPr fontId="2"/>
  </si>
  <si>
    <t>△</t>
    <phoneticPr fontId="2"/>
  </si>
  <si>
    <t>○</t>
    <phoneticPr fontId="2"/>
  </si>
  <si>
    <t>継続作業の場合</t>
    <rPh sb="0" eb="2">
      <t>ケイゾク</t>
    </rPh>
    <rPh sb="2" eb="4">
      <t>サギョウ</t>
    </rPh>
    <rPh sb="5" eb="7">
      <t>バアイ</t>
    </rPh>
    <phoneticPr fontId="2"/>
  </si>
  <si>
    <t>つり上げ荷重が５トン以上のクレーン若しくはデリックまたは制限荷重が５トン以上の揚貨装置の運転の業務。</t>
    <rPh sb="2" eb="3">
      <t>ア</t>
    </rPh>
    <rPh sb="4" eb="6">
      <t>カジュウ</t>
    </rPh>
    <rPh sb="10" eb="12">
      <t>イジョウ</t>
    </rPh>
    <rPh sb="17" eb="18">
      <t>モ</t>
    </rPh>
    <rPh sb="28" eb="30">
      <t>セイゲン</t>
    </rPh>
    <rPh sb="30" eb="32">
      <t>カジュウ</t>
    </rPh>
    <rPh sb="36" eb="38">
      <t>イジョウ</t>
    </rPh>
    <rPh sb="39" eb="40">
      <t>ヨウ</t>
    </rPh>
    <rPh sb="40" eb="41">
      <t>カ</t>
    </rPh>
    <rPh sb="41" eb="43">
      <t>ソウチ</t>
    </rPh>
    <rPh sb="44" eb="46">
      <t>ウンテン</t>
    </rPh>
    <rPh sb="47" eb="49">
      <t>ギョウム</t>
    </rPh>
    <phoneticPr fontId="2"/>
  </si>
  <si>
    <t>運転中の原動機又は原動機から中間軸までの動力伝導装置の掃除、給油、検査、修理またはベルトの掛換え業務。</t>
    <rPh sb="33" eb="35">
      <t>ケンサ</t>
    </rPh>
    <rPh sb="36" eb="38">
      <t>シュウリ</t>
    </rPh>
    <rPh sb="45" eb="46">
      <t>カ</t>
    </rPh>
    <rPh sb="46" eb="47">
      <t>カ</t>
    </rPh>
    <rPh sb="48" eb="50">
      <t>ギョウム</t>
    </rPh>
    <phoneticPr fontId="2"/>
  </si>
  <si>
    <t>クレーン、デリック又は揚貨装置の玉掛けの業務（2人以上の者によって行う玉掛けの業務における補助作業を除く。）</t>
    <rPh sb="35" eb="36">
      <t>タマ</t>
    </rPh>
    <rPh sb="36" eb="37">
      <t>カ</t>
    </rPh>
    <rPh sb="39" eb="41">
      <t>ギョウム</t>
    </rPh>
    <rPh sb="45" eb="47">
      <t>ホジョ</t>
    </rPh>
    <rPh sb="47" eb="49">
      <t>サギョウ</t>
    </rPh>
    <rPh sb="50" eb="51">
      <t>ノゾ</t>
    </rPh>
    <phoneticPr fontId="2"/>
  </si>
  <si>
    <t>動力により駆動される土木建築用機械又は船舶荷扱用機械の運転の業務。</t>
  </si>
  <si>
    <t>直径が25センチメートル以上の丸のこ盤（横切用丸のこ盤及び自動送り装置を有する丸のこ盤を除く。）又はのこ車の直径が75センチメートル以上の帯のこ盤（自動送り装置を有する帯のこ盤を除く。）に木材を送給する業務。</t>
  </si>
  <si>
    <t>火薬類の取扱い（爆発のおそれのあるもの）。</t>
  </si>
  <si>
    <t>危険物の取扱い（爆発、発火、引火のおそれのあるもので安衛法施工令別表１に定める物）。</t>
  </si>
  <si>
    <t>主任技術者専任・非専任</t>
    <rPh sb="0" eb="2">
      <t>シュニン</t>
    </rPh>
    <rPh sb="2" eb="5">
      <t>ギジュツシャ</t>
    </rPh>
    <rPh sb="5" eb="7">
      <t>センニン</t>
    </rPh>
    <rPh sb="8" eb="9">
      <t>ヒ</t>
    </rPh>
    <rPh sb="9" eb="11">
      <t>センニン</t>
    </rPh>
    <phoneticPr fontId="2"/>
  </si>
  <si>
    <t>主任技術者資格内容</t>
    <rPh sb="0" eb="2">
      <t>シュニン</t>
    </rPh>
    <rPh sb="2" eb="5">
      <t>ギジュツシャ</t>
    </rPh>
    <rPh sb="5" eb="7">
      <t>シカク</t>
    </rPh>
    <rPh sb="7" eb="9">
      <t>ナイヨウ</t>
    </rPh>
    <phoneticPr fontId="2"/>
  </si>
  <si>
    <t>一級建築士</t>
    <rPh sb="0" eb="2">
      <t>イッキュウ</t>
    </rPh>
    <rPh sb="2" eb="5">
      <t>ケンチクシ</t>
    </rPh>
    <phoneticPr fontId="2"/>
  </si>
  <si>
    <t>下請負編成表</t>
    <rPh sb="0" eb="1">
      <t>シタ</t>
    </rPh>
    <rPh sb="1" eb="3">
      <t>ウケオイ</t>
    </rPh>
    <rPh sb="3" eb="5">
      <t>ヘンセイ</t>
    </rPh>
    <rPh sb="5" eb="6">
      <t>ヒョウ</t>
    </rPh>
    <phoneticPr fontId="2"/>
  </si>
  <si>
    <t>作業員名簿</t>
    <rPh sb="0" eb="3">
      <t>サギョウイン</t>
    </rPh>
    <rPh sb="3" eb="5">
      <t>メイボ</t>
    </rPh>
    <phoneticPr fontId="2"/>
  </si>
  <si>
    <t>通勤車両報告書</t>
    <rPh sb="0" eb="2">
      <t>ツウキン</t>
    </rPh>
    <rPh sb="2" eb="4">
      <t>シャリョウ</t>
    </rPh>
    <rPh sb="4" eb="7">
      <t>ホウコクショ</t>
    </rPh>
    <phoneticPr fontId="2"/>
  </si>
  <si>
    <t>持込機械等使用届（移動式クレーン、車両系建設機械）</t>
    <rPh sb="0" eb="2">
      <t>モチコミ</t>
    </rPh>
    <rPh sb="2" eb="5">
      <t>キカイトウ</t>
    </rPh>
    <rPh sb="5" eb="7">
      <t>シヨウ</t>
    </rPh>
    <rPh sb="7" eb="8">
      <t>トド</t>
    </rPh>
    <rPh sb="9" eb="11">
      <t>イドウ</t>
    </rPh>
    <rPh sb="11" eb="12">
      <t>シキ</t>
    </rPh>
    <rPh sb="17" eb="19">
      <t>シャリョウ</t>
    </rPh>
    <rPh sb="19" eb="20">
      <t>ケイ</t>
    </rPh>
    <rPh sb="20" eb="22">
      <t>ケンセツ</t>
    </rPh>
    <rPh sb="22" eb="24">
      <t>キカイ</t>
    </rPh>
    <phoneticPr fontId="2"/>
  </si>
  <si>
    <t>持込機械等使用届（電動工具、電気溶接機）</t>
    <rPh sb="0" eb="2">
      <t>モチコミ</t>
    </rPh>
    <rPh sb="2" eb="4">
      <t>キカイ</t>
    </rPh>
    <rPh sb="4" eb="5">
      <t>トウ</t>
    </rPh>
    <rPh sb="5" eb="7">
      <t>シヨウ</t>
    </rPh>
    <rPh sb="7" eb="8">
      <t>トド</t>
    </rPh>
    <rPh sb="9" eb="11">
      <t>デンドウ</t>
    </rPh>
    <rPh sb="11" eb="13">
      <t>コウグ</t>
    </rPh>
    <rPh sb="14" eb="16">
      <t>デンキ</t>
    </rPh>
    <rPh sb="16" eb="18">
      <t>ヨウセツ</t>
    </rPh>
    <rPh sb="18" eb="19">
      <t>キ</t>
    </rPh>
    <phoneticPr fontId="2"/>
  </si>
  <si>
    <t>危険物・有害物持込使用届</t>
    <rPh sb="0" eb="3">
      <t>キケンブツ</t>
    </rPh>
    <rPh sb="4" eb="7">
      <t>ユウガイブツ</t>
    </rPh>
    <rPh sb="7" eb="9">
      <t>モチコミ</t>
    </rPh>
    <rPh sb="9" eb="11">
      <t>シヨウ</t>
    </rPh>
    <rPh sb="11" eb="12">
      <t>トド</t>
    </rPh>
    <phoneticPr fontId="2"/>
  </si>
  <si>
    <t>火気使用申請書</t>
    <rPh sb="0" eb="2">
      <t>カキ</t>
    </rPh>
    <rPh sb="2" eb="4">
      <t>シヨウ</t>
    </rPh>
    <rPh sb="4" eb="7">
      <t>シンセイショ</t>
    </rPh>
    <phoneticPr fontId="2"/>
  </si>
  <si>
    <t>作業手順書</t>
    <rPh sb="0" eb="2">
      <t>サギョウ</t>
    </rPh>
    <rPh sb="2" eb="4">
      <t>テジュン</t>
    </rPh>
    <rPh sb="4" eb="5">
      <t>ショ</t>
    </rPh>
    <phoneticPr fontId="2"/>
  </si>
  <si>
    <t>特定自主検査（年次）を行い、記録簿を提示し検査票章をはり付けること。（安衛則169条の２　対象＝令　別表第7）</t>
    <phoneticPr fontId="2"/>
  </si>
  <si>
    <t>車輌系建設機械（3ｔ以上）及びコンクリートポンプ車を用いて作業を行う場合は、あらかじめ作業計画を作成し、使用する機械の種類及び能力・運行経路・作業方法・設置方法について所長の承認を得ること。（安衛則638条の4）</t>
    <phoneticPr fontId="2"/>
  </si>
  <si>
    <t>□ 移動式クレーン</t>
    <phoneticPr fontId="2"/>
  </si>
  <si>
    <t>作業開始前の点検を行い、点検表を提出すること。（ク則78条）</t>
    <phoneticPr fontId="2"/>
  </si>
  <si>
    <t>定期自主検査（1ヶ月・1年）を行い、記録簿を提示すること。（ク則76,79条）</t>
    <phoneticPr fontId="2"/>
  </si>
  <si>
    <t>取扱者は、有資格者から適正者を選ぶこと。</t>
    <phoneticPr fontId="2"/>
  </si>
  <si>
    <t>検査期限を確認し、期限のきれたものなど持込まないこと。</t>
    <phoneticPr fontId="2"/>
  </si>
  <si>
    <t>吊具、玉掛け用ワイヤロープは損傷のないもので、吊荷に適合したものを使用すること。</t>
    <phoneticPr fontId="2"/>
  </si>
  <si>
    <t>作業場所への関係者以外の立入を禁止し、防止する措置をとること。</t>
    <phoneticPr fontId="2"/>
  </si>
  <si>
    <t>誘導員、監視、玉掛け作業には一定の合図を定め、きめられた合図にしたがい作業を行うこと。（ク則71条）</t>
    <phoneticPr fontId="2"/>
  </si>
  <si>
    <t>組立、解体、移動の作業には、作業指揮者をきめて、その指揮のもとに作業を行なうこと。</t>
    <phoneticPr fontId="2"/>
  </si>
  <si>
    <t>取扱者が運転位置から離れる場合（駐車）は逸走防止などの措置を行い、必ずキーを抜いて保管を確実にすること。</t>
    <phoneticPr fontId="2"/>
  </si>
  <si>
    <t>転倒防止のため、アウトリガーは確実に張出し、また軟弱地盤では敷鉄板等を使用すること。</t>
    <phoneticPr fontId="2"/>
  </si>
  <si>
    <t>フックには、脱索防止措置を取り付け、これを使用すること。</t>
    <phoneticPr fontId="2"/>
  </si>
  <si>
    <t>移動式クレーン（つり上げ荷重3ｔ以上）を用いて作業を行う場合は、玉掛け又は運転についての合図、作業の内容、作業指示系統、立入禁止区域について連絡・調整を行うこと。（安衛則638条の4）</t>
    <phoneticPr fontId="2"/>
  </si>
  <si>
    <t>□ くい打（抜）機</t>
    <phoneticPr fontId="2"/>
  </si>
  <si>
    <t>作業開始前の点検を行い、点検表を提出すること。（安衛則　170条）</t>
    <phoneticPr fontId="2"/>
  </si>
  <si>
    <t>特定自主検査（年次）を行い記録簿を提示すること。（安衛則169条の2）</t>
    <phoneticPr fontId="2"/>
  </si>
  <si>
    <t>機体、附属装置および附属品については、使用の目的に応じ必要な強度を有し、かつ著しい損傷・磨耗・変形または腐蝕のないものであること。（安衛則172条）</t>
    <phoneticPr fontId="2"/>
  </si>
  <si>
    <t>ワイヤロープは、継目・切断・磨耗・よじれ・形くずれ及び腐蝕したものを使用しないこと。（安衛則174条）</t>
    <phoneticPr fontId="2"/>
  </si>
  <si>
    <t>電動機器（アースオーガー・バイブロハンマー等）本体のアースは、キャブタイヤケーブルにアース線を添わし、制御盤を経て接地すること。</t>
    <phoneticPr fontId="2"/>
  </si>
  <si>
    <t>油圧操作盤のキャブタイヤケーブルは、4芯とし、１本をアースとすること。</t>
    <phoneticPr fontId="2"/>
  </si>
  <si>
    <t>安全衛生管理に関する誓約書</t>
    <rPh sb="0" eb="2">
      <t>アンゼン</t>
    </rPh>
    <rPh sb="2" eb="4">
      <t>エイセイ</t>
    </rPh>
    <rPh sb="4" eb="6">
      <t>カンリ</t>
    </rPh>
    <rPh sb="7" eb="8">
      <t>カン</t>
    </rPh>
    <rPh sb="10" eb="13">
      <t>セイヤクショ</t>
    </rPh>
    <phoneticPr fontId="2"/>
  </si>
  <si>
    <t>施工体制台帳（再下請負通知書）＜3,4次下請負＞</t>
    <rPh sb="0" eb="2">
      <t>セコウ</t>
    </rPh>
    <rPh sb="2" eb="4">
      <t>タイセイ</t>
    </rPh>
    <rPh sb="4" eb="6">
      <t>ダイチョウ</t>
    </rPh>
    <rPh sb="7" eb="8">
      <t>サイ</t>
    </rPh>
    <rPh sb="8" eb="9">
      <t>シタ</t>
    </rPh>
    <rPh sb="9" eb="11">
      <t>ウケオイ</t>
    </rPh>
    <rPh sb="11" eb="14">
      <t>ツウチショ</t>
    </rPh>
    <rPh sb="19" eb="20">
      <t>ジ</t>
    </rPh>
    <rPh sb="20" eb="21">
      <t>シタ</t>
    </rPh>
    <rPh sb="21" eb="23">
      <t>ウケオイ</t>
    </rPh>
    <phoneticPr fontId="2"/>
  </si>
  <si>
    <t>建設業の危険、有害作業に必要な資格等一覧表（１）</t>
    <rPh sb="0" eb="3">
      <t>ケンセツギョウ</t>
    </rPh>
    <rPh sb="4" eb="6">
      <t>キケン</t>
    </rPh>
    <rPh sb="7" eb="9">
      <t>ユウガイ</t>
    </rPh>
    <rPh sb="9" eb="11">
      <t>サギョウ</t>
    </rPh>
    <rPh sb="12" eb="14">
      <t>ヒツヨウ</t>
    </rPh>
    <rPh sb="15" eb="18">
      <t>シカクトウ</t>
    </rPh>
    <rPh sb="18" eb="20">
      <t>イチラン</t>
    </rPh>
    <rPh sb="20" eb="21">
      <t>ヒョウ</t>
    </rPh>
    <phoneticPr fontId="2"/>
  </si>
  <si>
    <t>建設業の危険、有害作業に必要な資格等一覧表（２）</t>
    <rPh sb="0" eb="3">
      <t>ケンセツギョウ</t>
    </rPh>
    <rPh sb="4" eb="6">
      <t>キケン</t>
    </rPh>
    <rPh sb="7" eb="9">
      <t>ユウガイ</t>
    </rPh>
    <rPh sb="9" eb="11">
      <t>サギョウ</t>
    </rPh>
    <rPh sb="12" eb="14">
      <t>ヒツヨウ</t>
    </rPh>
    <rPh sb="15" eb="18">
      <t>シカクトウ</t>
    </rPh>
    <rPh sb="18" eb="20">
      <t>イチラン</t>
    </rPh>
    <rPh sb="20" eb="21">
      <t>ヒョウ</t>
    </rPh>
    <phoneticPr fontId="2"/>
  </si>
  <si>
    <t>緊急連絡網報告書</t>
    <rPh sb="0" eb="2">
      <t>キンキュウ</t>
    </rPh>
    <rPh sb="2" eb="4">
      <t>レンラク</t>
    </rPh>
    <rPh sb="4" eb="5">
      <t>アミ</t>
    </rPh>
    <rPh sb="5" eb="8">
      <t>ホウコクショ</t>
    </rPh>
    <phoneticPr fontId="2"/>
  </si>
  <si>
    <t>協力業者自主パトロール点検表（災害防止協議会開催時パトロール用）</t>
    <rPh sb="0" eb="2">
      <t>キョウリョク</t>
    </rPh>
    <rPh sb="2" eb="4">
      <t>ギョウシャ</t>
    </rPh>
    <rPh sb="4" eb="6">
      <t>ジシュ</t>
    </rPh>
    <rPh sb="11" eb="13">
      <t>テンケン</t>
    </rPh>
    <rPh sb="13" eb="14">
      <t>ヒョウ</t>
    </rPh>
    <rPh sb="15" eb="17">
      <t>サイガイ</t>
    </rPh>
    <rPh sb="17" eb="19">
      <t>ボウシ</t>
    </rPh>
    <rPh sb="19" eb="22">
      <t>キョウギカイ</t>
    </rPh>
    <rPh sb="22" eb="24">
      <t>カイサイ</t>
    </rPh>
    <rPh sb="24" eb="25">
      <t>ジ</t>
    </rPh>
    <rPh sb="30" eb="31">
      <t>ヨウ</t>
    </rPh>
    <phoneticPr fontId="2"/>
  </si>
  <si>
    <t>機械器具持込使用基準</t>
    <rPh sb="2" eb="4">
      <t>キグ</t>
    </rPh>
    <rPh sb="4" eb="6">
      <t>モチコミ</t>
    </rPh>
    <rPh sb="8" eb="10">
      <t>キジュン</t>
    </rPh>
    <phoneticPr fontId="2"/>
  </si>
  <si>
    <t>機械器具持込使用基準</t>
    <rPh sb="0" eb="2">
      <t>キカイ</t>
    </rPh>
    <rPh sb="2" eb="4">
      <t>キグ</t>
    </rPh>
    <rPh sb="4" eb="6">
      <t>モチコミ</t>
    </rPh>
    <rPh sb="6" eb="8">
      <t>シヨウ</t>
    </rPh>
    <rPh sb="8" eb="10">
      <t>キジュン</t>
    </rPh>
    <phoneticPr fontId="2"/>
  </si>
  <si>
    <t>関係した請負従業員に対し、雇入通知書の交付また労働契約書を交付します。賃金は正しく計算し、確実に支払い、賃金不払いの事故を絶対に起こしません。万一、下請、再下請等、弊社の系列下で賃金不払いが発生した場合は、遅滞無く貴社に報告すると共に、立替払い、その他弊社の責任において解決致します。</t>
    <rPh sb="0" eb="2">
      <t>カンケイ</t>
    </rPh>
    <rPh sb="4" eb="6">
      <t>ウケオイ</t>
    </rPh>
    <rPh sb="6" eb="9">
      <t>ジュウギョウイン</t>
    </rPh>
    <rPh sb="10" eb="11">
      <t>タイ</t>
    </rPh>
    <rPh sb="13" eb="14">
      <t>ヤトイ</t>
    </rPh>
    <rPh sb="14" eb="15">
      <t>イリ</t>
    </rPh>
    <rPh sb="15" eb="18">
      <t>ツウチショ</t>
    </rPh>
    <rPh sb="19" eb="21">
      <t>コウフ</t>
    </rPh>
    <rPh sb="23" eb="25">
      <t>ロウドウ</t>
    </rPh>
    <rPh sb="25" eb="28">
      <t>ケイヤクショ</t>
    </rPh>
    <rPh sb="29" eb="31">
      <t>コウフ</t>
    </rPh>
    <rPh sb="35" eb="37">
      <t>チンギン</t>
    </rPh>
    <rPh sb="71" eb="73">
      <t>マンイチ</t>
    </rPh>
    <rPh sb="74" eb="75">
      <t>シタ</t>
    </rPh>
    <rPh sb="115" eb="116">
      <t>トモ</t>
    </rPh>
    <rPh sb="137" eb="138">
      <t>イタ</t>
    </rPh>
    <phoneticPr fontId="2"/>
  </si>
  <si>
    <t>貴社が実施される安全衛生教育および行事には労働者を進んで参加させると共に、雇入時教育、特別教育、職長教育、安全衛生責任者教育、リスクアセスメント教育、送り出し時、作業内容変更時教育（新規入場時等）等の安全衛生教育・訓練の実施および事業主パトロールおよび職長パトロールを行います。</t>
    <rPh sb="25" eb="26">
      <t>スス</t>
    </rPh>
    <rPh sb="34" eb="35">
      <t>トモ</t>
    </rPh>
    <rPh sb="40" eb="42">
      <t>キョウイク</t>
    </rPh>
    <rPh sb="43" eb="45">
      <t>トクベツ</t>
    </rPh>
    <rPh sb="45" eb="47">
      <t>キョウイク</t>
    </rPh>
    <rPh sb="48" eb="50">
      <t>ショクチョウ</t>
    </rPh>
    <rPh sb="50" eb="52">
      <t>キョウイク</t>
    </rPh>
    <rPh sb="53" eb="55">
      <t>アンゼン</t>
    </rPh>
    <rPh sb="55" eb="57">
      <t>エイセイ</t>
    </rPh>
    <rPh sb="57" eb="60">
      <t>セキニンシャ</t>
    </rPh>
    <rPh sb="60" eb="62">
      <t>キョウイク</t>
    </rPh>
    <rPh sb="72" eb="74">
      <t>キョウイク</t>
    </rPh>
    <rPh sb="79" eb="80">
      <t>ジ</t>
    </rPh>
    <rPh sb="81" eb="83">
      <t>サギョウ</t>
    </rPh>
    <rPh sb="83" eb="85">
      <t>ナイヨウ</t>
    </rPh>
    <rPh sb="85" eb="87">
      <t>ヘンコウ</t>
    </rPh>
    <rPh sb="87" eb="88">
      <t>ジ</t>
    </rPh>
    <rPh sb="88" eb="90">
      <t>キョウイク</t>
    </rPh>
    <rPh sb="98" eb="99">
      <t>トウ</t>
    </rPh>
    <rPh sb="115" eb="118">
      <t>ジギョウヌシ</t>
    </rPh>
    <rPh sb="126" eb="128">
      <t>ショクチョウ</t>
    </rPh>
    <phoneticPr fontId="2"/>
  </si>
  <si>
    <t>貴事業所に入場させる作業員に対し、雇入れ時、定期および特殊の健康診断を実施すると共に常に作業員の健康状態を把握し適正な配置を行います。また私病・既往症（てんかん、高血圧、神経症等）を持つ者は入場前に通知し、作業に当たっては貴社の指示を仰ぐと共に高所作業、機械の運転等発症時に災害を起こさないよう適正な配置を致します。</t>
    <rPh sb="0" eb="1">
      <t>キ</t>
    </rPh>
    <rPh sb="1" eb="4">
      <t>ジギョウショ</t>
    </rPh>
    <rPh sb="5" eb="7">
      <t>ニュウジョウ</t>
    </rPh>
    <rPh sb="10" eb="13">
      <t>サギョウイン</t>
    </rPh>
    <rPh sb="14" eb="15">
      <t>タイ</t>
    </rPh>
    <rPh sb="17" eb="19">
      <t>ヤトイイ</t>
    </rPh>
    <rPh sb="20" eb="21">
      <t>ジ</t>
    </rPh>
    <rPh sb="22" eb="24">
      <t>テイキ</t>
    </rPh>
    <rPh sb="27" eb="29">
      <t>トクシュ</t>
    </rPh>
    <rPh sb="30" eb="32">
      <t>ケンコウ</t>
    </rPh>
    <rPh sb="32" eb="34">
      <t>シンダン</t>
    </rPh>
    <rPh sb="35" eb="37">
      <t>ジッシ</t>
    </rPh>
    <rPh sb="40" eb="41">
      <t>トモ</t>
    </rPh>
    <rPh sb="42" eb="43">
      <t>ツネ</t>
    </rPh>
    <rPh sb="44" eb="47">
      <t>サギョウイン</t>
    </rPh>
    <rPh sb="48" eb="50">
      <t>ケンコウ</t>
    </rPh>
    <rPh sb="50" eb="52">
      <t>ジョウタイ</t>
    </rPh>
    <rPh sb="53" eb="55">
      <t>ハアク</t>
    </rPh>
    <rPh sb="56" eb="58">
      <t>テキセイ</t>
    </rPh>
    <rPh sb="59" eb="61">
      <t>ハイチ</t>
    </rPh>
    <rPh sb="62" eb="63">
      <t>オコナ</t>
    </rPh>
    <rPh sb="69" eb="70">
      <t>ワタクシ</t>
    </rPh>
    <rPh sb="70" eb="71">
      <t>ビョウ</t>
    </rPh>
    <rPh sb="72" eb="75">
      <t>キオウショウ</t>
    </rPh>
    <rPh sb="81" eb="84">
      <t>コウケツアツ</t>
    </rPh>
    <rPh sb="85" eb="88">
      <t>シンケイショウ</t>
    </rPh>
    <rPh sb="88" eb="89">
      <t>トウ</t>
    </rPh>
    <rPh sb="91" eb="92">
      <t>モ</t>
    </rPh>
    <rPh sb="93" eb="94">
      <t>モノ</t>
    </rPh>
    <rPh sb="95" eb="97">
      <t>ニュウジョウ</t>
    </rPh>
    <rPh sb="97" eb="98">
      <t>マエ</t>
    </rPh>
    <rPh sb="99" eb="101">
      <t>ツウチ</t>
    </rPh>
    <rPh sb="103" eb="105">
      <t>サギョウ</t>
    </rPh>
    <rPh sb="106" eb="107">
      <t>ア</t>
    </rPh>
    <rPh sb="111" eb="113">
      <t>キシャ</t>
    </rPh>
    <rPh sb="114" eb="116">
      <t>シジ</t>
    </rPh>
    <rPh sb="117" eb="118">
      <t>アオ</t>
    </rPh>
    <rPh sb="120" eb="121">
      <t>トモ</t>
    </rPh>
    <rPh sb="122" eb="124">
      <t>コウショ</t>
    </rPh>
    <rPh sb="124" eb="126">
      <t>サギョウ</t>
    </rPh>
    <rPh sb="127" eb="129">
      <t>キカイ</t>
    </rPh>
    <rPh sb="130" eb="132">
      <t>ウンテン</t>
    </rPh>
    <rPh sb="132" eb="133">
      <t>トウ</t>
    </rPh>
    <rPh sb="133" eb="135">
      <t>ハッショウ</t>
    </rPh>
    <rPh sb="135" eb="136">
      <t>ジ</t>
    </rPh>
    <rPh sb="137" eb="139">
      <t>サイガイ</t>
    </rPh>
    <rPh sb="140" eb="141">
      <t>オ</t>
    </rPh>
    <rPh sb="147" eb="149">
      <t>テキセイ</t>
    </rPh>
    <rPh sb="150" eb="152">
      <t>ハイチ</t>
    </rPh>
    <rPh sb="153" eb="154">
      <t>イタ</t>
    </rPh>
    <phoneticPr fontId="2"/>
  </si>
  <si>
    <t>７．</t>
    <phoneticPr fontId="2"/>
  </si>
  <si>
    <t>８．</t>
    <phoneticPr fontId="2"/>
  </si>
  <si>
    <t>９．</t>
    <phoneticPr fontId="2"/>
  </si>
  <si>
    <t>保護帽、安全帯、その他の保護具は弊社の責任において調達・整備し、作業員に配布すると共に法または貴社で定められている作業では、正しい使用方法を教育し作業員に確実に使用させます。</t>
    <rPh sb="16" eb="18">
      <t>ヘイシャ</t>
    </rPh>
    <rPh sb="19" eb="21">
      <t>セキニン</t>
    </rPh>
    <rPh sb="25" eb="27">
      <t>チョウタツ</t>
    </rPh>
    <rPh sb="28" eb="30">
      <t>セイビ</t>
    </rPh>
    <rPh sb="32" eb="35">
      <t>サギョウイン</t>
    </rPh>
    <rPh sb="36" eb="38">
      <t>ハイフ</t>
    </rPh>
    <rPh sb="41" eb="42">
      <t>トモ</t>
    </rPh>
    <rPh sb="62" eb="63">
      <t>タダ</t>
    </rPh>
    <rPh sb="65" eb="67">
      <t>シヨウ</t>
    </rPh>
    <rPh sb="67" eb="69">
      <t>ホウホウ</t>
    </rPh>
    <rPh sb="70" eb="72">
      <t>キョウイク</t>
    </rPh>
    <rPh sb="73" eb="76">
      <t>サギョウイン</t>
    </rPh>
    <phoneticPr fontId="2"/>
  </si>
  <si>
    <t>10．</t>
    <phoneticPr fontId="2"/>
  </si>
  <si>
    <t>11．</t>
    <phoneticPr fontId="2"/>
  </si>
  <si>
    <t>12．</t>
    <phoneticPr fontId="2"/>
  </si>
  <si>
    <t>13．</t>
    <phoneticPr fontId="2"/>
  </si>
  <si>
    <t>14．</t>
    <phoneticPr fontId="2"/>
  </si>
  <si>
    <t>15．</t>
    <phoneticPr fontId="2"/>
  </si>
  <si>
    <t>16．</t>
    <phoneticPr fontId="2"/>
  </si>
  <si>
    <t>17．</t>
    <phoneticPr fontId="2"/>
  </si>
  <si>
    <t>貴社より宿舎を借用するときは、次のことを順守します。</t>
    <rPh sb="20" eb="22">
      <t>ジュンシュ</t>
    </rPh>
    <phoneticPr fontId="2"/>
  </si>
  <si>
    <t>寄宿舎規則を掲示し、その順守を徹底させます。</t>
    <rPh sb="12" eb="14">
      <t>ジュンシュ</t>
    </rPh>
    <phoneticPr fontId="2"/>
  </si>
  <si>
    <t>　一次下請負業者の方は、後次の下請負業者から提出される再下請負通知書をとりまとめ、下請負業者編成表と共に提出してください。</t>
    <rPh sb="1" eb="3">
      <t>イチジ</t>
    </rPh>
    <rPh sb="3" eb="4">
      <t>シタ</t>
    </rPh>
    <rPh sb="4" eb="6">
      <t>ウケオイ</t>
    </rPh>
    <rPh sb="6" eb="8">
      <t>ギョウシャ</t>
    </rPh>
    <rPh sb="9" eb="10">
      <t>カタ</t>
    </rPh>
    <rPh sb="12" eb="13">
      <t>コウ</t>
    </rPh>
    <rPh sb="13" eb="14">
      <t>ジ</t>
    </rPh>
    <rPh sb="15" eb="16">
      <t>シタ</t>
    </rPh>
    <rPh sb="16" eb="18">
      <t>ウケオイ</t>
    </rPh>
    <rPh sb="18" eb="20">
      <t>ギョウシャ</t>
    </rPh>
    <rPh sb="22" eb="24">
      <t>テイシュツ</t>
    </rPh>
    <rPh sb="27" eb="28">
      <t>サイ</t>
    </rPh>
    <rPh sb="28" eb="29">
      <t>シタ</t>
    </rPh>
    <rPh sb="29" eb="31">
      <t>ウケオイ</t>
    </rPh>
    <rPh sb="31" eb="34">
      <t>ツウチショ</t>
    </rPh>
    <rPh sb="41" eb="42">
      <t>シタ</t>
    </rPh>
    <rPh sb="42" eb="44">
      <t>ウケオイ</t>
    </rPh>
    <rPh sb="44" eb="46">
      <t>ギョウシャ</t>
    </rPh>
    <rPh sb="46" eb="48">
      <t>ヘンセイ</t>
    </rPh>
    <rPh sb="48" eb="49">
      <t>ヒョウ</t>
    </rPh>
    <rPh sb="50" eb="51">
      <t>トモ</t>
    </rPh>
    <rPh sb="52" eb="54">
      <t>テイシュツ</t>
    </rPh>
    <phoneticPr fontId="2"/>
  </si>
  <si>
    <t>他に下請負を行わせる場合は、この書面を複写し交付して「もしさらに他の者に工事を請け負わせたときは『再下請負通知書』を提出すると共に、関係する後次の下請負業者に対してこの書面の写しの交付が必要である」旨を伝えなければなりません。</t>
    <rPh sb="0" eb="1">
      <t>ホカ</t>
    </rPh>
    <rPh sb="2" eb="3">
      <t>シタ</t>
    </rPh>
    <rPh sb="3" eb="5">
      <t>ウケオイ</t>
    </rPh>
    <rPh sb="6" eb="7">
      <t>オコナ</t>
    </rPh>
    <rPh sb="10" eb="12">
      <t>バアイ</t>
    </rPh>
    <rPh sb="16" eb="18">
      <t>ショメン</t>
    </rPh>
    <rPh sb="19" eb="21">
      <t>フクシャ</t>
    </rPh>
    <rPh sb="22" eb="24">
      <t>コウフ</t>
    </rPh>
    <rPh sb="32" eb="33">
      <t>ホカ</t>
    </rPh>
    <rPh sb="34" eb="35">
      <t>モノ</t>
    </rPh>
    <rPh sb="36" eb="38">
      <t>コウジ</t>
    </rPh>
    <rPh sb="39" eb="40">
      <t>ウ</t>
    </rPh>
    <rPh sb="41" eb="42">
      <t>オ</t>
    </rPh>
    <rPh sb="49" eb="50">
      <t>サイ</t>
    </rPh>
    <rPh sb="50" eb="51">
      <t>シタ</t>
    </rPh>
    <rPh sb="51" eb="53">
      <t>ウケオイ</t>
    </rPh>
    <rPh sb="53" eb="56">
      <t>ツウチショ</t>
    </rPh>
    <rPh sb="58" eb="60">
      <t>テイシュツ</t>
    </rPh>
    <rPh sb="63" eb="64">
      <t>トモ</t>
    </rPh>
    <rPh sb="66" eb="68">
      <t>カンケイ</t>
    </rPh>
    <rPh sb="70" eb="71">
      <t>コウ</t>
    </rPh>
    <rPh sb="71" eb="72">
      <t>ジ</t>
    </rPh>
    <rPh sb="73" eb="74">
      <t>シタ</t>
    </rPh>
    <rPh sb="74" eb="76">
      <t>ウケオイ</t>
    </rPh>
    <rPh sb="76" eb="78">
      <t>ギョウシャ</t>
    </rPh>
    <rPh sb="79" eb="80">
      <t>タイ</t>
    </rPh>
    <rPh sb="84" eb="86">
      <t>ショメン</t>
    </rPh>
    <rPh sb="87" eb="88">
      <t>ウツ</t>
    </rPh>
    <rPh sb="90" eb="92">
      <t>コウフ</t>
    </rPh>
    <rPh sb="93" eb="95">
      <t>ヒツヨウ</t>
    </rPh>
    <rPh sb="99" eb="100">
      <t>ムネ</t>
    </rPh>
    <rPh sb="101" eb="102">
      <t>ツタ</t>
    </rPh>
    <phoneticPr fontId="2"/>
  </si>
  <si>
    <t>権限及び
意見申出方法</t>
    <rPh sb="0" eb="2">
      <t>ケンゲン</t>
    </rPh>
    <rPh sb="2" eb="3">
      <t>オヨ</t>
    </rPh>
    <rPh sb="5" eb="7">
      <t>イケン</t>
    </rPh>
    <rPh sb="7" eb="8">
      <t>モウ</t>
    </rPh>
    <rPh sb="8" eb="9">
      <t>デ</t>
    </rPh>
    <rPh sb="9" eb="11">
      <t>ホウホウ</t>
    </rPh>
    <phoneticPr fontId="2"/>
  </si>
  <si>
    <t>注文者との
契約日</t>
    <rPh sb="0" eb="2">
      <t>チュウモン</t>
    </rPh>
    <rPh sb="2" eb="3">
      <t>シャ</t>
    </rPh>
    <rPh sb="6" eb="8">
      <t>ケイヤク</t>
    </rPh>
    <rPh sb="8" eb="9">
      <t>ヒ</t>
    </rPh>
    <phoneticPr fontId="2"/>
  </si>
  <si>
    <t>注文者
との
契約日</t>
    <rPh sb="0" eb="2">
      <t>チュウモン</t>
    </rPh>
    <rPh sb="2" eb="3">
      <t>シャ</t>
    </rPh>
    <rPh sb="7" eb="9">
      <t>ケイヤク</t>
    </rPh>
    <rPh sb="9" eb="10">
      <t>ヒ</t>
    </rPh>
    <phoneticPr fontId="2"/>
  </si>
  <si>
    <t>工期</t>
    <rPh sb="0" eb="1">
      <t>コウ</t>
    </rPh>
    <rPh sb="1" eb="2">
      <t>キ</t>
    </rPh>
    <phoneticPr fontId="2"/>
  </si>
  <si>
    <t xml:space="preserve">会 社 名 </t>
    <phoneticPr fontId="2"/>
  </si>
  <si>
    <t>高圧、特別高圧、低圧の活線等電気取扱いの業務。</t>
    <phoneticPr fontId="2"/>
  </si>
  <si>
    <r>
      <t>3</t>
    </r>
    <r>
      <rPr>
        <sz val="10.5"/>
        <rFont val="ＭＳ 明朝"/>
        <family val="1"/>
        <charset val="128"/>
      </rPr>
      <t>トン未満の整地・運搬・積込み用機械、掘削用機械、基礎工事用機械、解体用機械で動力を用いて自走できるものの運転の業務。</t>
    </r>
    <rPh sb="39" eb="41">
      <t>ドウリョク</t>
    </rPh>
    <rPh sb="42" eb="43">
      <t>モチ</t>
    </rPh>
    <rPh sb="45" eb="47">
      <t>ジソウ</t>
    </rPh>
    <rPh sb="53" eb="55">
      <t>ウンテン</t>
    </rPh>
    <rPh sb="56" eb="58">
      <t>ギョウム</t>
    </rPh>
    <phoneticPr fontId="2"/>
  </si>
  <si>
    <t>基礎工事用機械で動力を用い自走できないものの運転の業務。</t>
    <phoneticPr fontId="2"/>
  </si>
  <si>
    <t>動力巻上機の運転の業務。</t>
    <phoneticPr fontId="2"/>
  </si>
  <si>
    <t>ｱｰｸ溶接作業者</t>
    <rPh sb="3" eb="5">
      <t>ヨウセツ</t>
    </rPh>
    <rPh sb="5" eb="7">
      <t>サギョウ</t>
    </rPh>
    <rPh sb="7" eb="8">
      <t>シャ</t>
    </rPh>
    <phoneticPr fontId="2"/>
  </si>
  <si>
    <t>防火管理者（甲）</t>
    <rPh sb="0" eb="2">
      <t>ボウカ</t>
    </rPh>
    <rPh sb="2" eb="5">
      <t>カンリシャ</t>
    </rPh>
    <rPh sb="6" eb="7">
      <t>コウ</t>
    </rPh>
    <phoneticPr fontId="2"/>
  </si>
  <si>
    <t>防火管理者（乙）</t>
    <rPh sb="0" eb="2">
      <t>ボウカ</t>
    </rPh>
    <rPh sb="2" eb="5">
      <t>カンリシャ</t>
    </rPh>
    <rPh sb="6" eb="7">
      <t>オツ</t>
    </rPh>
    <phoneticPr fontId="2"/>
  </si>
  <si>
    <t>統括管理講習</t>
    <rPh sb="0" eb="2">
      <t>トウカツ</t>
    </rPh>
    <rPh sb="2" eb="4">
      <t>カンリ</t>
    </rPh>
    <rPh sb="4" eb="6">
      <t>コウシュウ</t>
    </rPh>
    <phoneticPr fontId="2"/>
  </si>
  <si>
    <t>安全管理者講習</t>
    <rPh sb="0" eb="2">
      <t>アンゼン</t>
    </rPh>
    <rPh sb="2" eb="4">
      <t>カンリ</t>
    </rPh>
    <rPh sb="4" eb="5">
      <t>シャ</t>
    </rPh>
    <rPh sb="5" eb="7">
      <t>コウシュウ</t>
    </rPh>
    <phoneticPr fontId="2"/>
  </si>
  <si>
    <t>職長教育</t>
    <rPh sb="0" eb="2">
      <t>ショクチョウ</t>
    </rPh>
    <rPh sb="2" eb="4">
      <t>キョウイク</t>
    </rPh>
    <phoneticPr fontId="2"/>
  </si>
  <si>
    <t>計画参画者研修</t>
    <rPh sb="0" eb="2">
      <t>ケイカク</t>
    </rPh>
    <rPh sb="2" eb="4">
      <t>サンカク</t>
    </rPh>
    <rPh sb="4" eb="5">
      <t>シャ</t>
    </rPh>
    <rPh sb="5" eb="7">
      <t>ケンシュウ</t>
    </rPh>
    <phoneticPr fontId="2"/>
  </si>
  <si>
    <t>救護技術管理研修</t>
    <rPh sb="0" eb="2">
      <t>キュウゴ</t>
    </rPh>
    <rPh sb="2" eb="4">
      <t>ギジュツ</t>
    </rPh>
    <rPh sb="4" eb="6">
      <t>カンリ</t>
    </rPh>
    <rPh sb="6" eb="8">
      <t>ケンシュウ</t>
    </rPh>
    <phoneticPr fontId="2"/>
  </si>
  <si>
    <t>生産技術管理者研修</t>
    <rPh sb="0" eb="2">
      <t>セイサン</t>
    </rPh>
    <rPh sb="2" eb="4">
      <t>ギジュツ</t>
    </rPh>
    <rPh sb="4" eb="7">
      <t>カンリシャ</t>
    </rPh>
    <rPh sb="7" eb="9">
      <t>ケンシュウ</t>
    </rPh>
    <phoneticPr fontId="2"/>
  </si>
  <si>
    <t>型枠支保工組立等作業主任者</t>
    <rPh sb="0" eb="2">
      <t>カタワク</t>
    </rPh>
    <rPh sb="2" eb="3">
      <t>シ</t>
    </rPh>
    <rPh sb="3" eb="4">
      <t>ホ</t>
    </rPh>
    <rPh sb="4" eb="5">
      <t>コウ</t>
    </rPh>
    <rPh sb="5" eb="7">
      <t>クミタテ</t>
    </rPh>
    <rPh sb="7" eb="8">
      <t>トウ</t>
    </rPh>
    <rPh sb="8" eb="10">
      <t>サギョウ</t>
    </rPh>
    <rPh sb="10" eb="13">
      <t>シュニンシャ</t>
    </rPh>
    <phoneticPr fontId="2"/>
  </si>
  <si>
    <t>だめ×</t>
    <phoneticPr fontId="2"/>
  </si>
  <si>
    <t xml:space="preserve">                  3</t>
    <phoneticPr fontId="2"/>
  </si>
  <si>
    <t>Ⅲ．年　少　者　（満15歳以上18歳未満の者は、就業にあたって右記就業禁止事項を厳守します。）</t>
    <rPh sb="2" eb="3">
      <t>トシ</t>
    </rPh>
    <rPh sb="4" eb="5">
      <t>ショウ</t>
    </rPh>
    <rPh sb="6" eb="7">
      <t>シャ</t>
    </rPh>
    <rPh sb="9" eb="10">
      <t>マン</t>
    </rPh>
    <rPh sb="12" eb="13">
      <t>サイ</t>
    </rPh>
    <rPh sb="13" eb="15">
      <t>イジョウ</t>
    </rPh>
    <rPh sb="17" eb="18">
      <t>サイ</t>
    </rPh>
    <rPh sb="18" eb="20">
      <t>ミマン</t>
    </rPh>
    <rPh sb="21" eb="22">
      <t>モノ</t>
    </rPh>
    <rPh sb="24" eb="26">
      <t>シュウギョウ</t>
    </rPh>
    <phoneticPr fontId="2"/>
  </si>
  <si>
    <t>①</t>
    <phoneticPr fontId="2"/>
  </si>
  <si>
    <t>4.1～4.4</t>
    <phoneticPr fontId="2"/>
  </si>
  <si>
    <t>②</t>
    <phoneticPr fontId="2"/>
  </si>
  <si>
    <t>5</t>
    <phoneticPr fontId="2"/>
  </si>
  <si>
    <t>③</t>
    <phoneticPr fontId="2"/>
  </si>
  <si>
    <t>6</t>
    <phoneticPr fontId="2"/>
  </si>
  <si>
    <t>④</t>
    <phoneticPr fontId="2"/>
  </si>
  <si>
    <t>7.1</t>
    <phoneticPr fontId="2"/>
  </si>
  <si>
    <t>7.2</t>
    <phoneticPr fontId="2"/>
  </si>
  <si>
    <t>⑤</t>
    <phoneticPr fontId="2"/>
  </si>
  <si>
    <t>8</t>
    <phoneticPr fontId="2"/>
  </si>
  <si>
    <t>⑥</t>
    <phoneticPr fontId="2"/>
  </si>
  <si>
    <t>9.1～9.5</t>
    <phoneticPr fontId="2"/>
  </si>
  <si>
    <t>⑦</t>
    <phoneticPr fontId="2"/>
  </si>
  <si>
    <t>⑧</t>
    <phoneticPr fontId="2"/>
  </si>
  <si>
    <t>⑨</t>
    <phoneticPr fontId="2"/>
  </si>
  <si>
    <t>⑩</t>
    <phoneticPr fontId="2"/>
  </si>
  <si>
    <t>⑪</t>
    <phoneticPr fontId="2"/>
  </si>
  <si>
    <t>16.1～16.4</t>
    <phoneticPr fontId="2"/>
  </si>
  <si>
    <t>⑫</t>
    <phoneticPr fontId="2"/>
  </si>
  <si>
    <t>⑬</t>
    <phoneticPr fontId="2"/>
  </si>
  <si>
    <t>⑭</t>
    <phoneticPr fontId="2"/>
  </si>
  <si>
    <t>⑮</t>
    <phoneticPr fontId="2"/>
  </si>
  <si>
    <t>⑯</t>
    <phoneticPr fontId="2"/>
  </si>
  <si>
    <t>⑰</t>
    <phoneticPr fontId="2"/>
  </si>
  <si>
    <t>⑱</t>
    <phoneticPr fontId="2"/>
  </si>
  <si>
    <t>⑲</t>
    <phoneticPr fontId="2"/>
  </si>
  <si>
    <t>⑳</t>
    <phoneticPr fontId="2"/>
  </si>
  <si>
    <t>－1－</t>
    <phoneticPr fontId="2"/>
  </si>
  <si>
    <t>- 8 -</t>
    <phoneticPr fontId="2"/>
  </si>
  <si>
    <t>－10－</t>
    <phoneticPr fontId="2"/>
  </si>
  <si>
    <t>－12－</t>
    <phoneticPr fontId="2"/>
  </si>
  <si>
    <t>－18－</t>
    <phoneticPr fontId="2"/>
  </si>
  <si>
    <t>－19－</t>
    <phoneticPr fontId="2"/>
  </si>
  <si>
    <t>－20－</t>
    <phoneticPr fontId="2"/>
  </si>
  <si>
    <t>安全書式</t>
    <rPh sb="0" eb="2">
      <t>アンゼン</t>
    </rPh>
    <rPh sb="2" eb="4">
      <t>ショシキ</t>
    </rPh>
    <phoneticPr fontId="2"/>
  </si>
  <si>
    <t>新規入場者教育届</t>
    <rPh sb="0" eb="2">
      <t>シンキ</t>
    </rPh>
    <rPh sb="2" eb="5">
      <t>ニュウジョウシャ</t>
    </rPh>
    <rPh sb="5" eb="7">
      <t>キョウイク</t>
    </rPh>
    <rPh sb="7" eb="8">
      <t>トド</t>
    </rPh>
    <phoneticPr fontId="2"/>
  </si>
  <si>
    <t>安全ミーティング日報</t>
    <rPh sb="0" eb="2">
      <t>アンゼン</t>
    </rPh>
    <rPh sb="8" eb="10">
      <t>ニッポウ</t>
    </rPh>
    <phoneticPr fontId="2"/>
  </si>
  <si>
    <t>職長パトロール点検表</t>
    <rPh sb="0" eb="2">
      <t>ショクチョウ</t>
    </rPh>
    <rPh sb="7" eb="9">
      <t>テンケン</t>
    </rPh>
    <rPh sb="9" eb="10">
      <t>ヒョウ</t>
    </rPh>
    <phoneticPr fontId="2"/>
  </si>
  <si>
    <t>工事</t>
    <rPh sb="0" eb="2">
      <t>コウジ</t>
    </rPh>
    <phoneticPr fontId="2"/>
  </si>
  <si>
    <t>事業主・安全担当者</t>
  </si>
  <si>
    <t>パトロール時・点検確認簿</t>
  </si>
  <si>
    <t>実　施　日</t>
  </si>
  <si>
    <t>囲障工事</t>
    <rPh sb="0" eb="1">
      <t>イ</t>
    </rPh>
    <rPh sb="1" eb="2">
      <t>サワ</t>
    </rPh>
    <rPh sb="2" eb="4">
      <t>コウジ</t>
    </rPh>
    <phoneticPr fontId="2"/>
  </si>
  <si>
    <t>鉄筋接合（その他）</t>
    <rPh sb="0" eb="2">
      <t>テッキン</t>
    </rPh>
    <rPh sb="2" eb="4">
      <t>セツゴウ</t>
    </rPh>
    <rPh sb="7" eb="8">
      <t>タ</t>
    </rPh>
    <phoneticPr fontId="2"/>
  </si>
  <si>
    <t>道路施設工事</t>
    <rPh sb="0" eb="2">
      <t>ドウロ</t>
    </rPh>
    <rPh sb="2" eb="4">
      <t>シセツ</t>
    </rPh>
    <rPh sb="4" eb="6">
      <t>コウジ</t>
    </rPh>
    <phoneticPr fontId="2"/>
  </si>
  <si>
    <t>法面保護工事</t>
    <rPh sb="0" eb="1">
      <t>ノリ</t>
    </rPh>
    <rPh sb="1" eb="2">
      <t>メン</t>
    </rPh>
    <rPh sb="2" eb="4">
      <t>ホゴ</t>
    </rPh>
    <rPh sb="4" eb="6">
      <t>コウジ</t>
    </rPh>
    <phoneticPr fontId="2"/>
  </si>
  <si>
    <t>鉄骨製作</t>
    <rPh sb="0" eb="2">
      <t>テッコツ</t>
    </rPh>
    <rPh sb="2" eb="4">
      <t>セイサク</t>
    </rPh>
    <phoneticPr fontId="2"/>
  </si>
  <si>
    <t>溶接</t>
    <rPh sb="0" eb="2">
      <t>ヨウセツ</t>
    </rPh>
    <phoneticPr fontId="2"/>
  </si>
  <si>
    <t>溶断</t>
    <rPh sb="0" eb="2">
      <t>ヨウダン</t>
    </rPh>
    <phoneticPr fontId="2"/>
  </si>
  <si>
    <t>圧接</t>
    <rPh sb="0" eb="1">
      <t>アツ</t>
    </rPh>
    <rPh sb="1" eb="2">
      <t>セツ</t>
    </rPh>
    <phoneticPr fontId="2"/>
  </si>
  <si>
    <t>防水</t>
    <rPh sb="0" eb="2">
      <t>ボウスイ</t>
    </rPh>
    <phoneticPr fontId="2"/>
  </si>
  <si>
    <t>乾燥</t>
    <rPh sb="0" eb="2">
      <t>カンソウ</t>
    </rPh>
    <phoneticPr fontId="2"/>
  </si>
  <si>
    <t>日常</t>
    <rPh sb="0" eb="2">
      <t>ニチジョウ</t>
    </rPh>
    <phoneticPr fontId="2"/>
  </si>
  <si>
    <t>採暖</t>
    <rPh sb="0" eb="1">
      <t>サイ</t>
    </rPh>
    <rPh sb="1" eb="2">
      <t>ダン</t>
    </rPh>
    <phoneticPr fontId="2"/>
  </si>
  <si>
    <t>湯沸</t>
    <rPh sb="0" eb="2">
      <t>ユワカ</t>
    </rPh>
    <phoneticPr fontId="2"/>
  </si>
  <si>
    <t>炊事</t>
    <rPh sb="0" eb="2">
      <t>スイジ</t>
    </rPh>
    <phoneticPr fontId="2"/>
  </si>
  <si>
    <t>　　　　　　　　　　　　その他（</t>
    <rPh sb="14" eb="15">
      <t>タ</t>
    </rPh>
    <phoneticPr fontId="2"/>
  </si>
  <si>
    <t>火気の種類</t>
    <rPh sb="0" eb="2">
      <t>カキ</t>
    </rPh>
    <rPh sb="3" eb="5">
      <t>シュルイ</t>
    </rPh>
    <phoneticPr fontId="2"/>
  </si>
  <si>
    <t>電気</t>
    <phoneticPr fontId="2"/>
  </si>
  <si>
    <t>消火器</t>
    <phoneticPr fontId="2"/>
  </si>
  <si>
    <t>ガス</t>
    <phoneticPr fontId="2"/>
  </si>
  <si>
    <t>防水用水</t>
    <phoneticPr fontId="2"/>
  </si>
  <si>
    <t>灯油</t>
    <phoneticPr fontId="2"/>
  </si>
  <si>
    <t>消化砂</t>
    <phoneticPr fontId="2"/>
  </si>
  <si>
    <t>重油</t>
    <phoneticPr fontId="2"/>
  </si>
  <si>
    <t>木炭</t>
    <phoneticPr fontId="2"/>
  </si>
  <si>
    <t>受皿</t>
    <phoneticPr fontId="2"/>
  </si>
  <si>
    <t>薪</t>
    <phoneticPr fontId="2"/>
  </si>
  <si>
    <t>標識</t>
    <phoneticPr fontId="2"/>
  </si>
  <si>
    <t>　　　　　　　　　　　　　　　　　　　　　その他（</t>
    <phoneticPr fontId="2"/>
  </si>
  <si>
    <t>監視</t>
    <phoneticPr fontId="2"/>
  </si>
  <si>
    <t>）</t>
    <phoneticPr fontId="2"/>
  </si>
  <si>
    <t>現場住所</t>
    <rPh sb="0" eb="2">
      <t>ゲンバ</t>
    </rPh>
    <rPh sb="2" eb="4">
      <t>ジュウショ</t>
    </rPh>
    <phoneticPr fontId="2"/>
  </si>
  <si>
    <t>現場事務所住所</t>
    <rPh sb="0" eb="2">
      <t>ゲンバ</t>
    </rPh>
    <rPh sb="2" eb="4">
      <t>ジム</t>
    </rPh>
    <rPh sb="4" eb="5">
      <t>ショ</t>
    </rPh>
    <rPh sb="5" eb="7">
      <t>ジュウショ</t>
    </rPh>
    <phoneticPr fontId="2"/>
  </si>
  <si>
    <t>現場事務所電話</t>
    <rPh sb="0" eb="2">
      <t>ゲンバ</t>
    </rPh>
    <rPh sb="2" eb="4">
      <t>ジム</t>
    </rPh>
    <rPh sb="4" eb="5">
      <t>ショ</t>
    </rPh>
    <rPh sb="5" eb="7">
      <t>デンワ</t>
    </rPh>
    <phoneticPr fontId="2"/>
  </si>
  <si>
    <t>現場事務所ＦＡＸ</t>
    <rPh sb="0" eb="2">
      <t>ゲンバ</t>
    </rPh>
    <rPh sb="2" eb="4">
      <t>ジム</t>
    </rPh>
    <rPh sb="4" eb="5">
      <t>ショ</t>
    </rPh>
    <phoneticPr fontId="2"/>
  </si>
  <si>
    <t>貴事業所の工程会議、作業間連絡調整打合せおよび朝礼に必ず出席し、その決議、指導・注意事項を関係作業員にＫＹＫにて周知・徹底し、順守します。</t>
    <rPh sb="0" eb="1">
      <t>キ</t>
    </rPh>
    <rPh sb="1" eb="4">
      <t>ジギョウショ</t>
    </rPh>
    <rPh sb="5" eb="7">
      <t>コウテイ</t>
    </rPh>
    <rPh sb="7" eb="9">
      <t>カイギ</t>
    </rPh>
    <rPh sb="10" eb="12">
      <t>サギョウ</t>
    </rPh>
    <rPh sb="12" eb="13">
      <t>カン</t>
    </rPh>
    <rPh sb="13" eb="15">
      <t>レンラク</t>
    </rPh>
    <rPh sb="15" eb="17">
      <t>チョウセイ</t>
    </rPh>
    <rPh sb="17" eb="19">
      <t>ウチアワ</t>
    </rPh>
    <rPh sb="23" eb="25">
      <t>チョウレイ</t>
    </rPh>
    <rPh sb="26" eb="27">
      <t>カナラ</t>
    </rPh>
    <rPh sb="28" eb="30">
      <t>シュッセキ</t>
    </rPh>
    <rPh sb="34" eb="36">
      <t>ケツギ</t>
    </rPh>
    <rPh sb="37" eb="39">
      <t>シドウ</t>
    </rPh>
    <rPh sb="40" eb="42">
      <t>チュウイ</t>
    </rPh>
    <rPh sb="42" eb="44">
      <t>ジコウ</t>
    </rPh>
    <rPh sb="45" eb="47">
      <t>カンケイ</t>
    </rPh>
    <rPh sb="47" eb="50">
      <t>サギョウイン</t>
    </rPh>
    <rPh sb="56" eb="58">
      <t>シュウチ</t>
    </rPh>
    <rPh sb="59" eb="61">
      <t>テッテイ</t>
    </rPh>
    <rPh sb="63" eb="65">
      <t>ジュンシュ</t>
    </rPh>
    <phoneticPr fontId="2"/>
  </si>
  <si>
    <t>労働災害補償保険法による３日以内の休業補償費、および労働者保証保険法により請求し得ざる災害補償費は損害を弊社が負担致します。</t>
    <rPh sb="0" eb="2">
      <t>ロウドウ</t>
    </rPh>
    <rPh sb="2" eb="4">
      <t>サイガイ</t>
    </rPh>
    <rPh sb="4" eb="6">
      <t>ホショウ</t>
    </rPh>
    <rPh sb="6" eb="9">
      <t>ホケンホウ</t>
    </rPh>
    <rPh sb="13" eb="14">
      <t>ヒ</t>
    </rPh>
    <rPh sb="14" eb="16">
      <t>イナイ</t>
    </rPh>
    <rPh sb="17" eb="19">
      <t>キュウギョウ</t>
    </rPh>
    <rPh sb="19" eb="21">
      <t>ホショウ</t>
    </rPh>
    <rPh sb="21" eb="22">
      <t>ヒ</t>
    </rPh>
    <rPh sb="26" eb="29">
      <t>ロウドウシャ</t>
    </rPh>
    <rPh sb="29" eb="31">
      <t>ホショウ</t>
    </rPh>
    <rPh sb="31" eb="34">
      <t>ホケンホウ</t>
    </rPh>
    <rPh sb="37" eb="39">
      <t>セイキュウ</t>
    </rPh>
    <rPh sb="40" eb="41">
      <t>エ</t>
    </rPh>
    <rPh sb="43" eb="45">
      <t>サイガイ</t>
    </rPh>
    <rPh sb="45" eb="47">
      <t>ホショウ</t>
    </rPh>
    <rPh sb="47" eb="48">
      <t>ヒ</t>
    </rPh>
    <rPh sb="49" eb="51">
      <t>ソンガイ</t>
    </rPh>
    <rPh sb="52" eb="54">
      <t>ヘイシャ</t>
    </rPh>
    <rPh sb="55" eb="57">
      <t>フタン</t>
    </rPh>
    <rPh sb="57" eb="58">
      <t>イタ</t>
    </rPh>
    <phoneticPr fontId="2"/>
  </si>
  <si>
    <t>関係法令および貴社の指示に従わず、万一第三者行為災害が発生した場合は損害補償の責任を弊社で負担致します。</t>
    <rPh sb="0" eb="2">
      <t>カンケイ</t>
    </rPh>
    <rPh sb="2" eb="4">
      <t>ホウレイ</t>
    </rPh>
    <rPh sb="7" eb="9">
      <t>キシャ</t>
    </rPh>
    <rPh sb="10" eb="12">
      <t>シジ</t>
    </rPh>
    <rPh sb="13" eb="14">
      <t>シタガ</t>
    </rPh>
    <rPh sb="17" eb="19">
      <t>マンイチ</t>
    </rPh>
    <rPh sb="19" eb="20">
      <t>ダイ</t>
    </rPh>
    <rPh sb="20" eb="22">
      <t>サンシャ</t>
    </rPh>
    <rPh sb="22" eb="24">
      <t>コウイ</t>
    </rPh>
    <rPh sb="24" eb="26">
      <t>サイガイ</t>
    </rPh>
    <rPh sb="27" eb="29">
      <t>ハッセイ</t>
    </rPh>
    <rPh sb="31" eb="33">
      <t>バアイ</t>
    </rPh>
    <rPh sb="34" eb="36">
      <t>ソンガイ</t>
    </rPh>
    <rPh sb="36" eb="38">
      <t>ホショウ</t>
    </rPh>
    <rPh sb="39" eb="41">
      <t>セキニン</t>
    </rPh>
    <rPh sb="42" eb="44">
      <t>ヘイシャ</t>
    </rPh>
    <rPh sb="45" eb="47">
      <t>フタン</t>
    </rPh>
    <rPh sb="47" eb="48">
      <t>イタ</t>
    </rPh>
    <phoneticPr fontId="2"/>
  </si>
  <si>
    <t>選任</t>
    <rPh sb="0" eb="2">
      <t>センニン</t>
    </rPh>
    <phoneticPr fontId="2"/>
  </si>
  <si>
    <t>高校卒[指定学科]　5年以上の実務経験</t>
    <rPh sb="0" eb="2">
      <t>コウコウ</t>
    </rPh>
    <rPh sb="2" eb="3">
      <t>ソツ</t>
    </rPh>
    <rPh sb="4" eb="6">
      <t>シテイ</t>
    </rPh>
    <rPh sb="6" eb="8">
      <t>ガッカ</t>
    </rPh>
    <rPh sb="11" eb="14">
      <t>ネンイジョウ</t>
    </rPh>
    <rPh sb="15" eb="17">
      <t>ジツム</t>
    </rPh>
    <rPh sb="17" eb="19">
      <t>ケイケン</t>
    </rPh>
    <phoneticPr fontId="2"/>
  </si>
  <si>
    <t>大学卒[指定学科]　3年以上の実務経験</t>
    <rPh sb="0" eb="2">
      <t>ダイガク</t>
    </rPh>
    <rPh sb="2" eb="3">
      <t>ソツ</t>
    </rPh>
    <rPh sb="4" eb="6">
      <t>シテイ</t>
    </rPh>
    <rPh sb="6" eb="8">
      <t>ガッカ</t>
    </rPh>
    <rPh sb="11" eb="14">
      <t>ネンイジョウ</t>
    </rPh>
    <rPh sb="15" eb="17">
      <t>ジツム</t>
    </rPh>
    <rPh sb="17" eb="19">
      <t>ケイケン</t>
    </rPh>
    <phoneticPr fontId="2"/>
  </si>
  <si>
    <t>その他　10年以上の実務経験</t>
    <rPh sb="2" eb="3">
      <t>タ</t>
    </rPh>
    <rPh sb="6" eb="9">
      <t>ネンイジョウ</t>
    </rPh>
    <rPh sb="10" eb="12">
      <t>ジツム</t>
    </rPh>
    <rPh sb="12" eb="14">
      <t>ケイケン</t>
    </rPh>
    <phoneticPr fontId="2"/>
  </si>
  <si>
    <t>建設業法「技術検定」</t>
    <rPh sb="0" eb="3">
      <t>ケンセツギョウ</t>
    </rPh>
    <rPh sb="3" eb="4">
      <t>ホウ</t>
    </rPh>
    <rPh sb="5" eb="7">
      <t>ギジュツ</t>
    </rPh>
    <rPh sb="7" eb="9">
      <t>ケンテイ</t>
    </rPh>
    <phoneticPr fontId="2"/>
  </si>
  <si>
    <t>建築士法「建築士試験」</t>
    <rPh sb="0" eb="2">
      <t>ケンチク</t>
    </rPh>
    <rPh sb="2" eb="3">
      <t>シ</t>
    </rPh>
    <rPh sb="3" eb="4">
      <t>ホウ</t>
    </rPh>
    <rPh sb="5" eb="8">
      <t>ケンチクシ</t>
    </rPh>
    <rPh sb="8" eb="10">
      <t>シケン</t>
    </rPh>
    <phoneticPr fontId="2"/>
  </si>
  <si>
    <t>技術士法「技術士試験」</t>
    <rPh sb="0" eb="3">
      <t>ギジュツシ</t>
    </rPh>
    <rPh sb="3" eb="4">
      <t>ホウ</t>
    </rPh>
    <rPh sb="5" eb="8">
      <t>ギジュツシ</t>
    </rPh>
    <rPh sb="8" eb="10">
      <t>シケン</t>
    </rPh>
    <phoneticPr fontId="2"/>
  </si>
  <si>
    <t>電気工事士法「電気工事士試験」</t>
    <rPh sb="0" eb="2">
      <t>デンキ</t>
    </rPh>
    <rPh sb="2" eb="4">
      <t>コウジ</t>
    </rPh>
    <rPh sb="4" eb="5">
      <t>シ</t>
    </rPh>
    <rPh sb="5" eb="6">
      <t>ホウ</t>
    </rPh>
    <rPh sb="7" eb="9">
      <t>デンキ</t>
    </rPh>
    <rPh sb="9" eb="11">
      <t>コウジ</t>
    </rPh>
    <rPh sb="11" eb="12">
      <t>シ</t>
    </rPh>
    <rPh sb="12" eb="14">
      <t>シケン</t>
    </rPh>
    <phoneticPr fontId="2"/>
  </si>
  <si>
    <t>電気事業法「電気主任技術者国家試験等」</t>
    <rPh sb="0" eb="2">
      <t>デンキ</t>
    </rPh>
    <rPh sb="2" eb="5">
      <t>ジギョウホウ</t>
    </rPh>
    <rPh sb="6" eb="8">
      <t>デンキ</t>
    </rPh>
    <rPh sb="8" eb="10">
      <t>シュニン</t>
    </rPh>
    <rPh sb="10" eb="13">
      <t>ギジュツシャ</t>
    </rPh>
    <rPh sb="13" eb="15">
      <t>コッカ</t>
    </rPh>
    <rPh sb="15" eb="17">
      <t>シケン</t>
    </rPh>
    <rPh sb="17" eb="18">
      <t>トウ</t>
    </rPh>
    <phoneticPr fontId="2"/>
  </si>
  <si>
    <t>消防法「消防設備士試験」</t>
    <rPh sb="0" eb="3">
      <t>ショウボウホウ</t>
    </rPh>
    <rPh sb="4" eb="6">
      <t>ショウボウ</t>
    </rPh>
    <rPh sb="6" eb="8">
      <t>セツビ</t>
    </rPh>
    <rPh sb="8" eb="9">
      <t>シ</t>
    </rPh>
    <rPh sb="9" eb="11">
      <t>シケン</t>
    </rPh>
    <phoneticPr fontId="2"/>
  </si>
  <si>
    <t>職業能力開発促進法「技能検定」</t>
    <rPh sb="0" eb="2">
      <t>ショクギョウ</t>
    </rPh>
    <rPh sb="2" eb="4">
      <t>ノウリョク</t>
    </rPh>
    <rPh sb="4" eb="6">
      <t>カイハツ</t>
    </rPh>
    <rPh sb="6" eb="9">
      <t>ソクシンホウ</t>
    </rPh>
    <rPh sb="10" eb="12">
      <t>ギノウ</t>
    </rPh>
    <rPh sb="12" eb="14">
      <t>ケンテイ</t>
    </rPh>
    <phoneticPr fontId="2"/>
  </si>
  <si>
    <t>主任技術者の資格内容</t>
    <rPh sb="0" eb="2">
      <t>シュニン</t>
    </rPh>
    <rPh sb="2" eb="5">
      <t>ギジュツシャ</t>
    </rPh>
    <rPh sb="6" eb="8">
      <t>シカク</t>
    </rPh>
    <rPh sb="8" eb="10">
      <t>ナイヨウ</t>
    </rPh>
    <phoneticPr fontId="2"/>
  </si>
  <si>
    <t>二級建築士</t>
    <rPh sb="0" eb="2">
      <t>ニキュウ</t>
    </rPh>
    <rPh sb="2" eb="5">
      <t>ケンチクシ</t>
    </rPh>
    <phoneticPr fontId="2"/>
  </si>
  <si>
    <t>1級建築施工管理技士</t>
    <rPh sb="1" eb="2">
      <t>キュウ</t>
    </rPh>
    <rPh sb="2" eb="4">
      <t>ケンチク</t>
    </rPh>
    <rPh sb="4" eb="6">
      <t>セコウ</t>
    </rPh>
    <rPh sb="6" eb="8">
      <t>カンリ</t>
    </rPh>
    <rPh sb="8" eb="10">
      <t>ギシ</t>
    </rPh>
    <phoneticPr fontId="2"/>
  </si>
  <si>
    <t>2級建築施工管理技士</t>
    <rPh sb="1" eb="2">
      <t>キュウ</t>
    </rPh>
    <rPh sb="2" eb="4">
      <t>ケンチク</t>
    </rPh>
    <rPh sb="4" eb="6">
      <t>セコウ</t>
    </rPh>
    <rPh sb="6" eb="8">
      <t>カンリ</t>
    </rPh>
    <rPh sb="8" eb="10">
      <t>ギシ</t>
    </rPh>
    <phoneticPr fontId="2"/>
  </si>
  <si>
    <t>1級土木施工管理技士</t>
    <rPh sb="1" eb="2">
      <t>キュウ</t>
    </rPh>
    <rPh sb="2" eb="4">
      <t>ドボク</t>
    </rPh>
    <rPh sb="4" eb="6">
      <t>セコウ</t>
    </rPh>
    <rPh sb="6" eb="8">
      <t>カンリ</t>
    </rPh>
    <rPh sb="8" eb="10">
      <t>ギシ</t>
    </rPh>
    <phoneticPr fontId="2"/>
  </si>
  <si>
    <t>1級管工事施工管理技士</t>
    <rPh sb="1" eb="2">
      <t>キュウ</t>
    </rPh>
    <rPh sb="2" eb="3">
      <t>カン</t>
    </rPh>
    <rPh sb="3" eb="5">
      <t>コウジ</t>
    </rPh>
    <rPh sb="5" eb="7">
      <t>セコウ</t>
    </rPh>
    <rPh sb="7" eb="9">
      <t>カンリ</t>
    </rPh>
    <rPh sb="9" eb="11">
      <t>ギシ</t>
    </rPh>
    <phoneticPr fontId="2"/>
  </si>
  <si>
    <t>1級電気工事施工管理技士</t>
    <rPh sb="1" eb="2">
      <t>キュウ</t>
    </rPh>
    <rPh sb="2" eb="4">
      <t>デンキ</t>
    </rPh>
    <rPh sb="4" eb="6">
      <t>コウジ</t>
    </rPh>
    <rPh sb="6" eb="8">
      <t>セコウ</t>
    </rPh>
    <rPh sb="8" eb="10">
      <t>カンリ</t>
    </rPh>
    <rPh sb="10" eb="12">
      <t>ギシ</t>
    </rPh>
    <phoneticPr fontId="2"/>
  </si>
  <si>
    <t>2級管工事施工管理技士</t>
    <rPh sb="1" eb="2">
      <t>キュウ</t>
    </rPh>
    <rPh sb="2" eb="3">
      <t>カン</t>
    </rPh>
    <rPh sb="3" eb="5">
      <t>コウジ</t>
    </rPh>
    <rPh sb="5" eb="7">
      <t>セコウ</t>
    </rPh>
    <rPh sb="7" eb="9">
      <t>カンリ</t>
    </rPh>
    <rPh sb="9" eb="11">
      <t>ギシ</t>
    </rPh>
    <phoneticPr fontId="2"/>
  </si>
  <si>
    <t>1級造園施工管理技士</t>
    <rPh sb="1" eb="2">
      <t>キュウ</t>
    </rPh>
    <rPh sb="2" eb="4">
      <t>ゾウエン</t>
    </rPh>
    <rPh sb="4" eb="6">
      <t>セコウ</t>
    </rPh>
    <rPh sb="6" eb="8">
      <t>カンリ</t>
    </rPh>
    <rPh sb="8" eb="10">
      <t>ギシ</t>
    </rPh>
    <phoneticPr fontId="2"/>
  </si>
  <si>
    <t>2級電気工事施工管理技士</t>
    <rPh sb="1" eb="2">
      <t>キュウ</t>
    </rPh>
    <rPh sb="2" eb="4">
      <t>デンキ</t>
    </rPh>
    <rPh sb="4" eb="6">
      <t>コウジ</t>
    </rPh>
    <rPh sb="6" eb="8">
      <t>セコウ</t>
    </rPh>
    <rPh sb="8" eb="10">
      <t>カンリ</t>
    </rPh>
    <rPh sb="10" eb="12">
      <t>ギシ</t>
    </rPh>
    <phoneticPr fontId="2"/>
  </si>
  <si>
    <t>2級造園施工管理技士</t>
    <rPh sb="1" eb="2">
      <t>キュウ</t>
    </rPh>
    <rPh sb="2" eb="4">
      <t>ゾウエン</t>
    </rPh>
    <rPh sb="4" eb="6">
      <t>セコウ</t>
    </rPh>
    <rPh sb="6" eb="8">
      <t>カンリ</t>
    </rPh>
    <rPh sb="8" eb="10">
      <t>ギシ</t>
    </rPh>
    <phoneticPr fontId="2"/>
  </si>
  <si>
    <t>2級建設機械施工管理技士</t>
    <rPh sb="1" eb="2">
      <t>キュウ</t>
    </rPh>
    <rPh sb="2" eb="4">
      <t>ケンセツ</t>
    </rPh>
    <rPh sb="4" eb="6">
      <t>キカイ</t>
    </rPh>
    <rPh sb="6" eb="8">
      <t>セコウ</t>
    </rPh>
    <rPh sb="8" eb="10">
      <t>カンリ</t>
    </rPh>
    <rPh sb="10" eb="12">
      <t>ギシ</t>
    </rPh>
    <phoneticPr fontId="2"/>
  </si>
  <si>
    <t>1級建設機械施工管理技士</t>
    <rPh sb="1" eb="2">
      <t>キュウ</t>
    </rPh>
    <rPh sb="2" eb="4">
      <t>ケンセツ</t>
    </rPh>
    <rPh sb="4" eb="6">
      <t>キカイ</t>
    </rPh>
    <rPh sb="6" eb="8">
      <t>セコウ</t>
    </rPh>
    <rPh sb="8" eb="10">
      <t>カンリ</t>
    </rPh>
    <rPh sb="10" eb="12">
      <t>ギシ</t>
    </rPh>
    <phoneticPr fontId="2"/>
  </si>
  <si>
    <t>技術士（機械）</t>
    <rPh sb="0" eb="3">
      <t>ギジュツシ</t>
    </rPh>
    <rPh sb="4" eb="6">
      <t>キカイ</t>
    </rPh>
    <phoneticPr fontId="2"/>
  </si>
  <si>
    <t>技術士（船舶・海洋）</t>
    <rPh sb="0" eb="3">
      <t>ギジュツシ</t>
    </rPh>
    <rPh sb="4" eb="6">
      <t>センパク</t>
    </rPh>
    <rPh sb="7" eb="9">
      <t>カイヨウ</t>
    </rPh>
    <phoneticPr fontId="2"/>
  </si>
  <si>
    <t>技術士（航空・宇宙）</t>
    <rPh sb="0" eb="3">
      <t>ギジュツシ</t>
    </rPh>
    <rPh sb="4" eb="6">
      <t>コウクウ</t>
    </rPh>
    <rPh sb="7" eb="9">
      <t>ウチュウ</t>
    </rPh>
    <phoneticPr fontId="2"/>
  </si>
  <si>
    <t>技術士（電気電子）</t>
    <rPh sb="0" eb="3">
      <t>ギジュツシ</t>
    </rPh>
    <rPh sb="4" eb="6">
      <t>デンキ</t>
    </rPh>
    <rPh sb="6" eb="8">
      <t>デンシ</t>
    </rPh>
    <phoneticPr fontId="2"/>
  </si>
  <si>
    <t>技術士（化学）</t>
    <rPh sb="0" eb="3">
      <t>ギジュツシ</t>
    </rPh>
    <rPh sb="4" eb="6">
      <t>カガク</t>
    </rPh>
    <phoneticPr fontId="2"/>
  </si>
  <si>
    <t>技術士（繊維）</t>
    <rPh sb="0" eb="3">
      <t>ギジュツシ</t>
    </rPh>
    <rPh sb="4" eb="6">
      <t>センイ</t>
    </rPh>
    <phoneticPr fontId="2"/>
  </si>
  <si>
    <t>技術士（金属）</t>
    <rPh sb="0" eb="3">
      <t>ギジュツシ</t>
    </rPh>
    <rPh sb="4" eb="6">
      <t>キンゾク</t>
    </rPh>
    <phoneticPr fontId="2"/>
  </si>
  <si>
    <t>技術士（資源工学）</t>
    <rPh sb="0" eb="3">
      <t>ギジュツシ</t>
    </rPh>
    <rPh sb="4" eb="6">
      <t>シゲン</t>
    </rPh>
    <rPh sb="6" eb="8">
      <t>コウガク</t>
    </rPh>
    <phoneticPr fontId="2"/>
  </si>
  <si>
    <t>技術士（建設）</t>
    <rPh sb="0" eb="3">
      <t>ギジュツシ</t>
    </rPh>
    <rPh sb="4" eb="6">
      <t>ケンセツ</t>
    </rPh>
    <phoneticPr fontId="2"/>
  </si>
  <si>
    <t>技術士（上下水道）</t>
    <rPh sb="0" eb="3">
      <t>ギジュツシ</t>
    </rPh>
    <rPh sb="4" eb="6">
      <t>ジョウゲ</t>
    </rPh>
    <rPh sb="6" eb="8">
      <t>スイドウ</t>
    </rPh>
    <phoneticPr fontId="2"/>
  </si>
  <si>
    <t>技術士（衛生工学）</t>
    <rPh sb="0" eb="3">
      <t>ギジュツシ</t>
    </rPh>
    <rPh sb="4" eb="6">
      <t>エイセイ</t>
    </rPh>
    <rPh sb="6" eb="8">
      <t>コウガク</t>
    </rPh>
    <phoneticPr fontId="2"/>
  </si>
  <si>
    <t>技術士（農業）</t>
    <rPh sb="0" eb="3">
      <t>ギジュツシ</t>
    </rPh>
    <rPh sb="4" eb="6">
      <t>ノウギョウ</t>
    </rPh>
    <phoneticPr fontId="2"/>
  </si>
  <si>
    <t>技術士（森林）</t>
    <rPh sb="0" eb="3">
      <t>ギジュツシ</t>
    </rPh>
    <rPh sb="4" eb="6">
      <t>シンリン</t>
    </rPh>
    <phoneticPr fontId="2"/>
  </si>
  <si>
    <t>技術士（水産）</t>
    <rPh sb="0" eb="3">
      <t>ギジュツシ</t>
    </rPh>
    <rPh sb="4" eb="6">
      <t>スイサン</t>
    </rPh>
    <phoneticPr fontId="2"/>
  </si>
  <si>
    <t>技術士（経営工学）</t>
    <rPh sb="0" eb="3">
      <t>ギジュツシ</t>
    </rPh>
    <rPh sb="4" eb="6">
      <t>ケイエイ</t>
    </rPh>
    <rPh sb="6" eb="8">
      <t>コウガク</t>
    </rPh>
    <phoneticPr fontId="2"/>
  </si>
  <si>
    <t>技術士（情報工学）</t>
    <rPh sb="0" eb="3">
      <t>ギジュツシ</t>
    </rPh>
    <rPh sb="4" eb="6">
      <t>ジョウホウ</t>
    </rPh>
    <rPh sb="6" eb="8">
      <t>コウガク</t>
    </rPh>
    <phoneticPr fontId="2"/>
  </si>
  <si>
    <t>技術士（応用理学）</t>
    <rPh sb="0" eb="3">
      <t>ギジュツシ</t>
    </rPh>
    <rPh sb="4" eb="6">
      <t>オウヨウ</t>
    </rPh>
    <rPh sb="6" eb="8">
      <t>リガク</t>
    </rPh>
    <phoneticPr fontId="2"/>
  </si>
  <si>
    <t>技術士（生物工学）</t>
    <rPh sb="0" eb="3">
      <t>ギジュツシ</t>
    </rPh>
    <rPh sb="4" eb="6">
      <t>セイブツ</t>
    </rPh>
    <rPh sb="6" eb="8">
      <t>コウガク</t>
    </rPh>
    <phoneticPr fontId="2"/>
  </si>
  <si>
    <t>技術士（環境）</t>
    <rPh sb="0" eb="3">
      <t>ギジュツシ</t>
    </rPh>
    <rPh sb="4" eb="6">
      <t>カンキョウ</t>
    </rPh>
    <phoneticPr fontId="2"/>
  </si>
  <si>
    <t>技術士（原子力・放射線）</t>
    <rPh sb="0" eb="3">
      <t>ギジュツシ</t>
    </rPh>
    <rPh sb="4" eb="7">
      <t>ゲンシリョク</t>
    </rPh>
    <rPh sb="8" eb="11">
      <t>ホウシャセン</t>
    </rPh>
    <phoneticPr fontId="2"/>
  </si>
  <si>
    <t>技術士（総合技術監理）</t>
    <rPh sb="0" eb="3">
      <t>ギジュツシ</t>
    </rPh>
    <rPh sb="4" eb="6">
      <t>ソウゴウ</t>
    </rPh>
    <rPh sb="6" eb="8">
      <t>ギジュツ</t>
    </rPh>
    <rPh sb="8" eb="10">
      <t>カンリ</t>
    </rPh>
    <phoneticPr fontId="2"/>
  </si>
  <si>
    <t>第一種電気工事士</t>
    <rPh sb="0" eb="1">
      <t>ダイ</t>
    </rPh>
    <rPh sb="1" eb="3">
      <t>イッシュ</t>
    </rPh>
    <rPh sb="3" eb="5">
      <t>デンキ</t>
    </rPh>
    <rPh sb="5" eb="7">
      <t>コウジ</t>
    </rPh>
    <rPh sb="7" eb="8">
      <t>シ</t>
    </rPh>
    <phoneticPr fontId="2"/>
  </si>
  <si>
    <t>第二種電気工事士</t>
    <rPh sb="0" eb="1">
      <t>ダイ</t>
    </rPh>
    <rPh sb="1" eb="3">
      <t>ニシュ</t>
    </rPh>
    <rPh sb="3" eb="5">
      <t>デンキ</t>
    </rPh>
    <rPh sb="5" eb="7">
      <t>コウジ</t>
    </rPh>
    <rPh sb="7" eb="8">
      <t>シ</t>
    </rPh>
    <phoneticPr fontId="2"/>
  </si>
  <si>
    <t>第三種電気主任技術者</t>
    <rPh sb="0" eb="1">
      <t>ダイ</t>
    </rPh>
    <rPh sb="1" eb="3">
      <t>サンシュ</t>
    </rPh>
    <rPh sb="3" eb="5">
      <t>デンキ</t>
    </rPh>
    <rPh sb="5" eb="7">
      <t>シュニン</t>
    </rPh>
    <rPh sb="7" eb="10">
      <t>ギジュツシャ</t>
    </rPh>
    <phoneticPr fontId="2"/>
  </si>
  <si>
    <t>第1種電気主任技術者</t>
    <rPh sb="0" eb="1">
      <t>ダイ</t>
    </rPh>
    <rPh sb="2" eb="3">
      <t>シュ</t>
    </rPh>
    <rPh sb="3" eb="5">
      <t>デンキ</t>
    </rPh>
    <rPh sb="5" eb="7">
      <t>シュニン</t>
    </rPh>
    <rPh sb="7" eb="10">
      <t>ギジュツシャ</t>
    </rPh>
    <phoneticPr fontId="2"/>
  </si>
  <si>
    <t>第2種電気主任技術者</t>
    <rPh sb="0" eb="1">
      <t>ダイ</t>
    </rPh>
    <rPh sb="2" eb="3">
      <t>シュ</t>
    </rPh>
    <rPh sb="3" eb="5">
      <t>デンキ</t>
    </rPh>
    <rPh sb="5" eb="7">
      <t>シュニン</t>
    </rPh>
    <rPh sb="7" eb="10">
      <t>ギジュツシャ</t>
    </rPh>
    <phoneticPr fontId="2"/>
  </si>
  <si>
    <t>第3種電気主任技術者</t>
    <rPh sb="0" eb="1">
      <t>ダイ</t>
    </rPh>
    <rPh sb="2" eb="3">
      <t>シュ</t>
    </rPh>
    <rPh sb="3" eb="5">
      <t>デンキ</t>
    </rPh>
    <rPh sb="5" eb="7">
      <t>シュニン</t>
    </rPh>
    <rPh sb="7" eb="10">
      <t>ギジュツシャ</t>
    </rPh>
    <phoneticPr fontId="2"/>
  </si>
  <si>
    <t>消防設備士</t>
    <rPh sb="0" eb="2">
      <t>ショウボウ</t>
    </rPh>
    <rPh sb="2" eb="4">
      <t>セツビ</t>
    </rPh>
    <rPh sb="4" eb="5">
      <t>シ</t>
    </rPh>
    <phoneticPr fontId="2"/>
  </si>
  <si>
    <t>特級</t>
    <rPh sb="0" eb="1">
      <t>トク</t>
    </rPh>
    <rPh sb="1" eb="2">
      <t>キュウ</t>
    </rPh>
    <phoneticPr fontId="2"/>
  </si>
  <si>
    <t>一級</t>
    <rPh sb="0" eb="2">
      <t>イッキュウ</t>
    </rPh>
    <phoneticPr fontId="2"/>
  </si>
  <si>
    <t>三級</t>
    <rPh sb="0" eb="2">
      <t>サンキュウ</t>
    </rPh>
    <phoneticPr fontId="2"/>
  </si>
  <si>
    <t>単一等</t>
    <rPh sb="0" eb="1">
      <t>タン</t>
    </rPh>
    <rPh sb="1" eb="3">
      <t>イットウ</t>
    </rPh>
    <phoneticPr fontId="2"/>
  </si>
  <si>
    <t>二級</t>
    <rPh sb="0" eb="2">
      <t>ニキュウ</t>
    </rPh>
    <phoneticPr fontId="2"/>
  </si>
  <si>
    <t>金属プレス加工</t>
    <rPh sb="0" eb="2">
      <t>キンゾク</t>
    </rPh>
    <rPh sb="5" eb="7">
      <t>カコウ</t>
    </rPh>
    <phoneticPr fontId="2"/>
  </si>
  <si>
    <t>鉄工（構造物鉄工作業）</t>
    <rPh sb="0" eb="2">
      <t>テッコウ</t>
    </rPh>
    <rPh sb="3" eb="8">
      <t>コウゾウブツテッコウ</t>
    </rPh>
    <rPh sb="8" eb="10">
      <t>サギョウ</t>
    </rPh>
    <phoneticPr fontId="2"/>
  </si>
  <si>
    <t>鉄工（製缶作業）</t>
    <rPh sb="0" eb="2">
      <t>テッコウ</t>
    </rPh>
    <rPh sb="3" eb="5">
      <t>セイカン</t>
    </rPh>
    <rPh sb="5" eb="7">
      <t>サギョウ</t>
    </rPh>
    <phoneticPr fontId="2"/>
  </si>
  <si>
    <t>電気機器組立</t>
    <rPh sb="0" eb="2">
      <t>デンキ</t>
    </rPh>
    <rPh sb="2" eb="4">
      <t>キキ</t>
    </rPh>
    <rPh sb="4" eb="6">
      <t>クミタテ</t>
    </rPh>
    <phoneticPr fontId="2"/>
  </si>
  <si>
    <t>建設機械整備</t>
    <rPh sb="0" eb="2">
      <t>ケンセツ</t>
    </rPh>
    <rPh sb="2" eb="4">
      <t>キカイ</t>
    </rPh>
    <rPh sb="4" eb="6">
      <t>セイビ</t>
    </rPh>
    <phoneticPr fontId="2"/>
  </si>
  <si>
    <t>サッシ施工</t>
    <rPh sb="3" eb="5">
      <t>セコウ</t>
    </rPh>
    <phoneticPr fontId="2"/>
  </si>
  <si>
    <t>内装仕上げ施工</t>
    <rPh sb="0" eb="2">
      <t>ナイソウ</t>
    </rPh>
    <rPh sb="2" eb="4">
      <t>シア</t>
    </rPh>
    <rPh sb="5" eb="7">
      <t>セコウ</t>
    </rPh>
    <phoneticPr fontId="2"/>
  </si>
  <si>
    <t>金型製作</t>
    <rPh sb="0" eb="2">
      <t>カナガタ</t>
    </rPh>
    <rPh sb="2" eb="4">
      <t>セイサク</t>
    </rPh>
    <phoneticPr fontId="2"/>
  </si>
  <si>
    <t>工場板金（曲げ板金）</t>
    <rPh sb="0" eb="2">
      <t>コウジョウ</t>
    </rPh>
    <rPh sb="2" eb="4">
      <t>バンキン</t>
    </rPh>
    <rPh sb="5" eb="6">
      <t>マ</t>
    </rPh>
    <rPh sb="7" eb="9">
      <t>バンキン</t>
    </rPh>
    <phoneticPr fontId="2"/>
  </si>
  <si>
    <t>工場板金（機械板金）</t>
    <rPh sb="0" eb="2">
      <t>コウジョウ</t>
    </rPh>
    <rPh sb="2" eb="4">
      <t>バンキン</t>
    </rPh>
    <rPh sb="5" eb="7">
      <t>キカイ</t>
    </rPh>
    <rPh sb="7" eb="9">
      <t>バンキン</t>
    </rPh>
    <phoneticPr fontId="2"/>
  </si>
  <si>
    <t>工場板金（数値制御）</t>
    <rPh sb="0" eb="2">
      <t>コウジョウ</t>
    </rPh>
    <rPh sb="2" eb="4">
      <t>バンキン</t>
    </rPh>
    <rPh sb="5" eb="7">
      <t>スウチ</t>
    </rPh>
    <rPh sb="7" eb="9">
      <t>セイギョ</t>
    </rPh>
    <phoneticPr fontId="2"/>
  </si>
  <si>
    <t>冷凍空気調和機器施工</t>
    <rPh sb="0" eb="2">
      <t>レイトウ</t>
    </rPh>
    <rPh sb="2" eb="4">
      <t>クウキ</t>
    </rPh>
    <rPh sb="4" eb="6">
      <t>チョウワ</t>
    </rPh>
    <rPh sb="6" eb="8">
      <t>キキ</t>
    </rPh>
    <rPh sb="8" eb="10">
      <t>セコウ</t>
    </rPh>
    <phoneticPr fontId="2"/>
  </si>
  <si>
    <t>配管</t>
    <rPh sb="0" eb="2">
      <t>ハイカン</t>
    </rPh>
    <phoneticPr fontId="2"/>
  </si>
  <si>
    <t>エーエルシーパネル施工</t>
    <rPh sb="9" eb="11">
      <t>セコウ</t>
    </rPh>
    <phoneticPr fontId="2"/>
  </si>
  <si>
    <t>路面標示施工</t>
    <rPh sb="0" eb="2">
      <t>ロメン</t>
    </rPh>
    <rPh sb="2" eb="4">
      <t>ヒョウジ</t>
    </rPh>
    <rPh sb="4" eb="6">
      <t>セコウ</t>
    </rPh>
    <phoneticPr fontId="2"/>
  </si>
  <si>
    <t>工事内容・担当内容</t>
    <rPh sb="0" eb="2">
      <t>コウジ</t>
    </rPh>
    <rPh sb="2" eb="4">
      <t>ナイヨウ</t>
    </rPh>
    <rPh sb="5" eb="7">
      <t>タントウ</t>
    </rPh>
    <rPh sb="7" eb="9">
      <t>ナイヨウ</t>
    </rPh>
    <phoneticPr fontId="2"/>
  </si>
  <si>
    <t>くい打機</t>
  </si>
  <si>
    <t>くい抜機</t>
  </si>
  <si>
    <t>アース・ドリル</t>
  </si>
  <si>
    <t>せん孔機</t>
  </si>
  <si>
    <t>ｱｰｽ・ｵｰｶﾞｰ</t>
  </si>
  <si>
    <t>ﾍﾟｰﾊﾟｰ・ﾄﾞﾚｰﾝ・ﾏｼﾝ</t>
  </si>
  <si>
    <t>ローラー</t>
  </si>
  <si>
    <t>クローラドリル</t>
  </si>
  <si>
    <t>ドリルジャンボ</t>
  </si>
  <si>
    <t>ロードベッダー</t>
  </si>
  <si>
    <t>スタビライザ</t>
  </si>
  <si>
    <t>ロードプレーナ</t>
  </si>
  <si>
    <t>ロードカッター</t>
  </si>
  <si>
    <t>ｺﾝｸﾘｰﾄ吹付機</t>
  </si>
  <si>
    <t>ﾎﾞｰﾘﾝｸﾞﾏｼｰﾝ</t>
  </si>
  <si>
    <t>重ﾀﾞﾝﾌﾟﾄﾗｯｸ</t>
  </si>
  <si>
    <t>ﾀﾞﾝﾌﾟﾄﾗｯｸ</t>
  </si>
  <si>
    <t>ドラックミキサー</t>
  </si>
  <si>
    <t>不整地運搬車</t>
  </si>
  <si>
    <t>クレーン</t>
    <phoneticPr fontId="2"/>
  </si>
  <si>
    <t>移動式クレーン</t>
    <phoneticPr fontId="2"/>
  </si>
  <si>
    <t>デリック</t>
    <phoneticPr fontId="2"/>
  </si>
  <si>
    <t>エレベーター</t>
    <phoneticPr fontId="2"/>
  </si>
  <si>
    <t>建設用リフト</t>
    <phoneticPr fontId="2"/>
  </si>
  <si>
    <t>高所作業車</t>
    <phoneticPr fontId="2"/>
  </si>
  <si>
    <t>ゴンドラ</t>
    <phoneticPr fontId="2"/>
  </si>
  <si>
    <t>ブル・ドーザー</t>
    <phoneticPr fontId="2"/>
  </si>
  <si>
    <t>ﾓｰﾀｰ・ｸﾞﾚｰﾀﾞｰ</t>
    <phoneticPr fontId="2"/>
  </si>
  <si>
    <t>ﾄﾗｸﾀｰｼｮﾍﾞﾙ</t>
    <phoneticPr fontId="2"/>
  </si>
  <si>
    <t>ずり積機</t>
    <phoneticPr fontId="2"/>
  </si>
  <si>
    <t>スクレーバー</t>
    <phoneticPr fontId="2"/>
  </si>
  <si>
    <t>ｽｸﾚｰﾌﾟ・ﾄﾞｰｻﾞｰ</t>
    <phoneticPr fontId="2"/>
  </si>
  <si>
    <t>パワー・ショベル</t>
    <phoneticPr fontId="2"/>
  </si>
  <si>
    <t>ドラグ・ショベル(油圧ショベル）</t>
    <phoneticPr fontId="2"/>
  </si>
  <si>
    <t>ドラグライン</t>
    <phoneticPr fontId="2"/>
  </si>
  <si>
    <t>クラムシェル</t>
    <phoneticPr fontId="2"/>
  </si>
  <si>
    <t>バケット掘削機</t>
    <phoneticPr fontId="2"/>
  </si>
  <si>
    <t>トレンチャー</t>
    <phoneticPr fontId="2"/>
  </si>
  <si>
    <t>ｺﾝｸﾘｰﾄ圧砕機</t>
    <phoneticPr fontId="2"/>
  </si>
  <si>
    <t>地下連続壁施工機械</t>
    <phoneticPr fontId="2"/>
  </si>
  <si>
    <t>ｱｰｽﾌｧﾙﾄﾌｨﾆｯｼｬｰ</t>
    <phoneticPr fontId="2"/>
  </si>
  <si>
    <t>散水車</t>
    <phoneticPr fontId="2"/>
  </si>
  <si>
    <t>ｺﾝｸﾘｰﾄﾎﾟﾝﾌﾟ車</t>
    <phoneticPr fontId="2"/>
  </si>
  <si>
    <t>ﾘﾊﾞｰｽ・ｻｰｷｭﾚｰｼｮﾝ・ﾄﾞﾘﾙ</t>
    <phoneticPr fontId="2"/>
  </si>
  <si>
    <t>元　　請　　確　　認　　欄</t>
  </si>
  <si>
    <t>　　　電動工具
　　　電気溶接機</t>
    <rPh sb="3" eb="5">
      <t>デンドウ</t>
    </rPh>
    <rPh sb="5" eb="7">
      <t>コウグ</t>
    </rPh>
    <rPh sb="11" eb="13">
      <t>デンキ</t>
    </rPh>
    <rPh sb="13" eb="15">
      <t>ヨウセツ</t>
    </rPh>
    <rPh sb="15" eb="16">
      <t>キ</t>
    </rPh>
    <phoneticPr fontId="2"/>
  </si>
  <si>
    <t>管理番号
受理番号</t>
    <rPh sb="5" eb="7">
      <t>ジュリ</t>
    </rPh>
    <rPh sb="7" eb="9">
      <t>バンゴウ</t>
    </rPh>
    <phoneticPr fontId="2"/>
  </si>
  <si>
    <t>全建統一様式第３号</t>
    <rPh sb="0" eb="1">
      <t>ゼン</t>
    </rPh>
    <rPh sb="1" eb="2">
      <t>ダテ</t>
    </rPh>
    <rPh sb="2" eb="4">
      <t>トウイツ</t>
    </rPh>
    <rPh sb="4" eb="6">
      <t>ヨウシキ</t>
    </rPh>
    <rPh sb="6" eb="7">
      <t>ダイ</t>
    </rPh>
    <rPh sb="8" eb="9">
      <t>ゴウ</t>
    </rPh>
    <phoneticPr fontId="2"/>
  </si>
  <si>
    <t>規　　　格
性　　　能</t>
    <rPh sb="6" eb="7">
      <t>セイ</t>
    </rPh>
    <rPh sb="10" eb="11">
      <t>ノウ</t>
    </rPh>
    <phoneticPr fontId="2"/>
  </si>
  <si>
    <t>機  械  名</t>
  </si>
  <si>
    <t>持 込 年 月 日</t>
  </si>
  <si>
    <t>点 検 者</t>
  </si>
  <si>
    <t>取 扱 者</t>
  </si>
  <si>
    <t>　年　　月　　日</t>
    <phoneticPr fontId="2"/>
  </si>
  <si>
    <t>機 械 の 特 性、そ の 他
その使用上注意すべき事項</t>
    <rPh sb="18" eb="21">
      <t>シヨウジョウ</t>
    </rPh>
    <rPh sb="21" eb="23">
      <t>チュウイ</t>
    </rPh>
    <rPh sb="26" eb="28">
      <t>ジコウ</t>
    </rPh>
    <phoneticPr fontId="2"/>
  </si>
  <si>
    <t>受  理  証  確  認  者</t>
  </si>
  <si>
    <t>移動式クレーン
等の性能検査
有  効  期  限</t>
    <rPh sb="8" eb="9">
      <t>トウ</t>
    </rPh>
    <rPh sb="10" eb="12">
      <t>セイノウ</t>
    </rPh>
    <rPh sb="12" eb="14">
      <t>ケンサ</t>
    </rPh>
    <rPh sb="15" eb="16">
      <t>ユウ</t>
    </rPh>
    <rPh sb="18" eb="19">
      <t>コウ</t>
    </rPh>
    <rPh sb="21" eb="22">
      <t>キ</t>
    </rPh>
    <rPh sb="24" eb="25">
      <t>キリ</t>
    </rPh>
    <phoneticPr fontId="2"/>
  </si>
  <si>
    <r>
      <t>所　　長　　名</t>
    </r>
    <r>
      <rPr>
        <u/>
        <sz val="10"/>
        <rFont val="ＭＳ Ｐ明朝"/>
        <family val="1"/>
        <charset val="128"/>
      </rPr>
      <t>　　　　　　　　</t>
    </r>
    <phoneticPr fontId="2"/>
  </si>
  <si>
    <t>元　　請　　確　　認　　欄</t>
    <rPh sb="0" eb="1">
      <t>モト</t>
    </rPh>
    <rPh sb="3" eb="4">
      <t>ショウ</t>
    </rPh>
    <rPh sb="6" eb="7">
      <t>アキラ</t>
    </rPh>
    <rPh sb="9" eb="10">
      <t>シノブ</t>
    </rPh>
    <rPh sb="12" eb="13">
      <t>ラン</t>
    </rPh>
    <phoneticPr fontId="2"/>
  </si>
  <si>
    <t>受　　　理　　　番　　　号</t>
    <rPh sb="0" eb="1">
      <t>ウケ</t>
    </rPh>
    <rPh sb="4" eb="5">
      <t>リ</t>
    </rPh>
    <rPh sb="8" eb="9">
      <t>バン</t>
    </rPh>
    <rPh sb="12" eb="13">
      <t>ゴウ</t>
    </rPh>
    <phoneticPr fontId="2"/>
  </si>
  <si>
    <t>受　理　証　確　認　者</t>
    <rPh sb="0" eb="1">
      <t>ウケ</t>
    </rPh>
    <rPh sb="2" eb="3">
      <t>リ</t>
    </rPh>
    <rPh sb="4" eb="5">
      <t>ショウ</t>
    </rPh>
    <rPh sb="6" eb="7">
      <t>アキラ</t>
    </rPh>
    <rPh sb="8" eb="9">
      <t>シノブ</t>
    </rPh>
    <rPh sb="10" eb="11">
      <t>シャ</t>
    </rPh>
    <phoneticPr fontId="2"/>
  </si>
  <si>
    <t>規　格　・　性　能</t>
    <phoneticPr fontId="2"/>
  </si>
  <si>
    <t>使　　用　　会　　社　　名</t>
    <phoneticPr fontId="2"/>
  </si>
  <si>
    <t>代　　　表　　　者　　　名</t>
    <phoneticPr fontId="2"/>
  </si>
  <si>
    <t>運　転　者
（取扱者）</t>
    <rPh sb="8" eb="10">
      <t>トリアツカイ</t>
    </rPh>
    <rPh sb="10" eb="11">
      <t>シャ</t>
    </rPh>
    <phoneticPr fontId="2"/>
  </si>
  <si>
    <t>　　　移動式クレーン
　　　車両系建設機械</t>
    <rPh sb="3" eb="5">
      <t>イドウ</t>
    </rPh>
    <rPh sb="5" eb="6">
      <t>シキ</t>
    </rPh>
    <rPh sb="14" eb="16">
      <t>シャリョウ</t>
    </rPh>
    <rPh sb="16" eb="17">
      <t>ケイ</t>
    </rPh>
    <rPh sb="17" eb="19">
      <t>ケンセツ</t>
    </rPh>
    <rPh sb="19" eb="21">
      <t>キカイ</t>
    </rPh>
    <phoneticPr fontId="2"/>
  </si>
  <si>
    <t>事業所および周辺区域内の火気使用については、あらかじめ火気使用届を提出し貴社の許可を受けたうえ、責任者を定めて十分な養生と消火の確認および後片付けを行います。</t>
    <rPh sb="0" eb="3">
      <t>ジギョウショ</t>
    </rPh>
    <rPh sb="6" eb="8">
      <t>シュウヘン</t>
    </rPh>
    <rPh sb="27" eb="29">
      <t>カキ</t>
    </rPh>
    <rPh sb="29" eb="31">
      <t>シヨウ</t>
    </rPh>
    <rPh sb="31" eb="32">
      <t>トド</t>
    </rPh>
    <rPh sb="33" eb="35">
      <t>テイシュツ</t>
    </rPh>
    <rPh sb="48" eb="51">
      <t>セキニンシャ</t>
    </rPh>
    <rPh sb="52" eb="53">
      <t>サダ</t>
    </rPh>
    <rPh sb="55" eb="57">
      <t>ジュウブン</t>
    </rPh>
    <rPh sb="58" eb="60">
      <t>ヨウジョウ</t>
    </rPh>
    <rPh sb="61" eb="63">
      <t>ショウカ</t>
    </rPh>
    <rPh sb="64" eb="66">
      <t>カクニン</t>
    </rPh>
    <rPh sb="69" eb="70">
      <t>アト</t>
    </rPh>
    <rPh sb="70" eb="72">
      <t>カタヅ</t>
    </rPh>
    <rPh sb="74" eb="75">
      <t>オコナ</t>
    </rPh>
    <phoneticPr fontId="2"/>
  </si>
  <si>
    <t>作業に必要のない物品、特に危険物、有害物を事業所内に持ち込みません。</t>
    <rPh sb="11" eb="12">
      <t>トク</t>
    </rPh>
    <rPh sb="17" eb="20">
      <t>ユウガイブツ</t>
    </rPh>
    <phoneticPr fontId="2"/>
  </si>
  <si>
    <t>車両の運転、クレーン、デリック、建設用リフト等の運転、電気工事、足場組払、型枠支保工組払、地山掘削、土止め支保工組払、玉掛作業、発破およびガス溶接の業務など法令で定められた業務で免許または資格を必要とする作業については、必ず免許、資格を保有する者に実施させます。これらの作業にあたっては免許証、資格証の写しを貴社安全担当者に提出して、その確認を受けた後でなければ就業させません。また、就業制限を受ける作業および特別教育が必要な作業には、講習修了者を従事させ未経験者を絶対就業させません。</t>
    <rPh sb="78" eb="80">
      <t>ホウレイ</t>
    </rPh>
    <rPh sb="81" eb="82">
      <t>サダ</t>
    </rPh>
    <rPh sb="86" eb="88">
      <t>ギョウム</t>
    </rPh>
    <phoneticPr fontId="2"/>
  </si>
  <si>
    <t>軌道装置の動力車、動力巻上げ機の運転の業務。</t>
    <phoneticPr fontId="2"/>
  </si>
  <si>
    <t>小型ボイラーの取扱いの業務。</t>
    <phoneticPr fontId="2"/>
  </si>
  <si>
    <t>つり上げ荷重が５トン未満のクレーンの運転の業務。</t>
    <phoneticPr fontId="2"/>
  </si>
  <si>
    <r>
      <t>床上で運転し、運転手が荷の移動とともに移動するつり上げ荷重が</t>
    </r>
    <r>
      <rPr>
        <sz val="10.5"/>
        <rFont val="Century"/>
        <family val="1"/>
      </rPr>
      <t>5</t>
    </r>
    <r>
      <rPr>
        <sz val="10.5"/>
        <rFont val="ＭＳ 明朝"/>
        <family val="1"/>
        <charset val="128"/>
      </rPr>
      <t>トン未満のクレーンの運転業務。</t>
    </r>
    <rPh sb="41" eb="43">
      <t>ウンテン</t>
    </rPh>
    <rPh sb="43" eb="45">
      <t>ギョウム</t>
    </rPh>
    <phoneticPr fontId="2"/>
  </si>
  <si>
    <r>
      <t>つり上げ荷重が</t>
    </r>
    <r>
      <rPr>
        <sz val="10.5"/>
        <rFont val="Century"/>
        <family val="1"/>
      </rPr>
      <t>5</t>
    </r>
    <r>
      <rPr>
        <sz val="10.5"/>
        <rFont val="ＭＳ 明朝"/>
        <family val="1"/>
        <charset val="128"/>
      </rPr>
      <t>トン未満のデリックの運転の業務。</t>
    </r>
    <phoneticPr fontId="2"/>
  </si>
  <si>
    <t>建設用リフトの運転業務。</t>
    <phoneticPr fontId="2"/>
  </si>
  <si>
    <t>つり上げ荷重が１トン未満のクレーン、移動式クレーン、デリックの玉掛けの業務。</t>
    <phoneticPr fontId="2"/>
  </si>
  <si>
    <t>作業室および気閘室へ送気するための空気圧縮機の運転の業務。</t>
    <phoneticPr fontId="2"/>
  </si>
  <si>
    <t>高圧作業室への送気の調節の業務。</t>
    <phoneticPr fontId="2"/>
  </si>
  <si>
    <t>気閘室への送排気の調節の業務。</t>
    <phoneticPr fontId="2"/>
  </si>
  <si>
    <t>潜水作業者への送気の調節の業務。</t>
    <phoneticPr fontId="2"/>
  </si>
  <si>
    <t>再圧室の操作の業務。</t>
    <phoneticPr fontId="2"/>
  </si>
  <si>
    <t>高圧室内の業務。</t>
    <phoneticPr fontId="2"/>
  </si>
  <si>
    <t>酸素欠乏危険の業務。</t>
    <phoneticPr fontId="2"/>
  </si>
  <si>
    <t>特定粉じんの業務。</t>
    <phoneticPr fontId="2"/>
  </si>
  <si>
    <t>最大積載荷重１トン未満の不整地運搬車の運転の業務。</t>
    <phoneticPr fontId="2"/>
  </si>
  <si>
    <t>コンクリートポンプ車の作業装置の操作の業務。</t>
    <phoneticPr fontId="2"/>
  </si>
  <si>
    <r>
      <t>床面の最高高さが</t>
    </r>
    <r>
      <rPr>
        <sz val="10.5"/>
        <rFont val="Century"/>
        <family val="1"/>
      </rPr>
      <t>10</t>
    </r>
    <r>
      <rPr>
        <sz val="10.5"/>
        <rFont val="ＭＳ 明朝"/>
        <family val="1"/>
        <charset val="128"/>
      </rPr>
      <t>ｍ未満の高所作業車の作業の為の操作。</t>
    </r>
    <phoneticPr fontId="2"/>
  </si>
  <si>
    <t>ボーリングマシンの運転の業務。</t>
    <phoneticPr fontId="2"/>
  </si>
  <si>
    <t>労働者派遣法を十分に理解し順守いたします。特に人材派遣会社からの作業員を絶対に入場させません。</t>
    <rPh sb="0" eb="3">
      <t>ロウドウシャ</t>
    </rPh>
    <rPh sb="3" eb="6">
      <t>ハケンホウ</t>
    </rPh>
    <rPh sb="7" eb="9">
      <t>ジュウブン</t>
    </rPh>
    <rPh sb="10" eb="12">
      <t>リカイ</t>
    </rPh>
    <rPh sb="13" eb="15">
      <t>ジュンシュ</t>
    </rPh>
    <rPh sb="21" eb="22">
      <t>トク</t>
    </rPh>
    <rPh sb="23" eb="25">
      <t>ジンザイ</t>
    </rPh>
    <rPh sb="25" eb="27">
      <t>ハケン</t>
    </rPh>
    <rPh sb="27" eb="29">
      <t>ガイシャ</t>
    </rPh>
    <rPh sb="32" eb="35">
      <t>サギョウイン</t>
    </rPh>
    <rPh sb="36" eb="38">
      <t>ゼッタイ</t>
    </rPh>
    <rPh sb="39" eb="41">
      <t>ニュウジョウ</t>
    </rPh>
    <phoneticPr fontId="2"/>
  </si>
  <si>
    <t>安全運転管理者</t>
    <rPh sb="0" eb="2">
      <t>アンゼン</t>
    </rPh>
    <rPh sb="2" eb="4">
      <t>ウンテン</t>
    </rPh>
    <rPh sb="4" eb="7">
      <t>カンリシャ</t>
    </rPh>
    <phoneticPr fontId="2"/>
  </si>
  <si>
    <t>自社</t>
    <rPh sb="0" eb="2">
      <t>ジシャ</t>
    </rPh>
    <phoneticPr fontId="2"/>
  </si>
  <si>
    <t>リース</t>
    <phoneticPr fontId="2"/>
  </si>
  <si>
    <t>防火管理者</t>
    <rPh sb="0" eb="2">
      <t>ボウカ</t>
    </rPh>
    <rPh sb="2" eb="5">
      <t>カンリシャ</t>
    </rPh>
    <phoneticPr fontId="2"/>
  </si>
  <si>
    <t>許　　可　　番　　号</t>
    <rPh sb="0" eb="1">
      <t>モト</t>
    </rPh>
    <rPh sb="3" eb="4">
      <t>カ</t>
    </rPh>
    <rPh sb="6" eb="7">
      <t>バン</t>
    </rPh>
    <rPh sb="9" eb="10">
      <t>ゴウ</t>
    </rPh>
    <phoneticPr fontId="2"/>
  </si>
  <si>
    <t>住所</t>
    <rPh sb="0" eb="1">
      <t>ジュウ</t>
    </rPh>
    <rPh sb="1" eb="2">
      <t>トコロ</t>
    </rPh>
    <phoneticPr fontId="2"/>
  </si>
  <si>
    <t>殿</t>
    <rPh sb="0" eb="1">
      <t>トノ</t>
    </rPh>
    <phoneticPr fontId="2"/>
  </si>
  <si>
    <t>安全衛生責任者名</t>
    <rPh sb="0" eb="2">
      <t>アンゼン</t>
    </rPh>
    <rPh sb="2" eb="4">
      <t>エイセイ</t>
    </rPh>
    <rPh sb="4" eb="7">
      <t>セキニンシャ</t>
    </rPh>
    <rPh sb="7" eb="8">
      <t>メイ</t>
    </rPh>
    <phoneticPr fontId="2"/>
  </si>
  <si>
    <t>雇用管理責任者名</t>
    <rPh sb="0" eb="2">
      <t>コヨウ</t>
    </rPh>
    <rPh sb="2" eb="4">
      <t>カンリ</t>
    </rPh>
    <rPh sb="4" eb="6">
      <t>セキニン</t>
    </rPh>
    <rPh sb="6" eb="7">
      <t>シャ</t>
    </rPh>
    <rPh sb="7" eb="8">
      <t>メイ</t>
    </rPh>
    <phoneticPr fontId="2"/>
  </si>
  <si>
    <t>※専門技術者名</t>
    <rPh sb="1" eb="3">
      <t>センモン</t>
    </rPh>
    <rPh sb="3" eb="5">
      <t>ギジュツ</t>
    </rPh>
    <rPh sb="5" eb="6">
      <t>シャ</t>
    </rPh>
    <rPh sb="6" eb="7">
      <t>メイ</t>
    </rPh>
    <phoneticPr fontId="2"/>
  </si>
  <si>
    <t>担当工事内容</t>
    <rPh sb="0" eb="2">
      <t>タントウ</t>
    </rPh>
    <rPh sb="2" eb="4">
      <t>コウジ</t>
    </rPh>
    <rPh sb="4" eb="6">
      <t>ナイヨウ</t>
    </rPh>
    <phoneticPr fontId="2"/>
  </si>
  <si>
    <t>工事請負契約書の通り</t>
    <rPh sb="0" eb="2">
      <t>コウジ</t>
    </rPh>
    <rPh sb="2" eb="4">
      <t>ウケオイ</t>
    </rPh>
    <rPh sb="4" eb="7">
      <t>ケイヤクショ</t>
    </rPh>
    <rPh sb="8" eb="9">
      <t>トオ</t>
    </rPh>
    <phoneticPr fontId="2"/>
  </si>
  <si>
    <t>店社安全衛生管理者名</t>
    <rPh sb="0" eb="1">
      <t>テン</t>
    </rPh>
    <rPh sb="1" eb="2">
      <t>シャ</t>
    </rPh>
    <rPh sb="2" eb="4">
      <t>アンゼン</t>
    </rPh>
    <rPh sb="4" eb="6">
      <t>エイセイ</t>
    </rPh>
    <rPh sb="6" eb="9">
      <t>カンリシャ</t>
    </rPh>
    <rPh sb="9" eb="10">
      <t>メイ</t>
    </rPh>
    <phoneticPr fontId="2"/>
  </si>
  <si>
    <t>文書による</t>
    <rPh sb="0" eb="2">
      <t>ブンショ</t>
    </rPh>
    <phoneticPr fontId="2"/>
  </si>
  <si>
    <t>資　格　内　容</t>
    <rPh sb="0" eb="1">
      <t>シ</t>
    </rPh>
    <rPh sb="2" eb="3">
      <t>カク</t>
    </rPh>
    <rPh sb="4" eb="5">
      <t>ウチ</t>
    </rPh>
    <rPh sb="6" eb="7">
      <t>カタチ</t>
    </rPh>
    <phoneticPr fontId="2"/>
  </si>
  <si>
    <t>直近上位者
の注文者名</t>
    <rPh sb="0" eb="2">
      <t>チョッキン</t>
    </rPh>
    <rPh sb="2" eb="5">
      <t>ジョウイシャ</t>
    </rPh>
    <rPh sb="7" eb="9">
      <t>チュウモン</t>
    </rPh>
    <rPh sb="9" eb="10">
      <t>シャ</t>
    </rPh>
    <rPh sb="10" eb="11">
      <t>メイ</t>
    </rPh>
    <phoneticPr fontId="2"/>
  </si>
  <si>
    <t>監　督　員　名</t>
    <rPh sb="0" eb="1">
      <t>ミ</t>
    </rPh>
    <rPh sb="2" eb="3">
      <t>トク</t>
    </rPh>
    <rPh sb="4" eb="5">
      <t>イン</t>
    </rPh>
    <rPh sb="6" eb="7">
      <t>メイ</t>
    </rPh>
    <phoneticPr fontId="2"/>
  </si>
  <si>
    <t>〒</t>
    <phoneticPr fontId="2"/>
  </si>
  <si>
    <t>ＴＥＬ</t>
    <phoneticPr fontId="2"/>
  </si>
  <si>
    <t>ＦＡＸ</t>
    <phoneticPr fontId="2"/>
  </si>
  <si>
    <t>（記入要領）</t>
    <rPh sb="1" eb="3">
      <t>キニュウ</t>
    </rPh>
    <rPh sb="3" eb="5">
      <t>ヨウリョウ</t>
    </rPh>
    <phoneticPr fontId="2"/>
  </si>
  <si>
    <t>　　　①契約書、注文書・請書等　　　　②下請負基本契約書</t>
    <rPh sb="4" eb="7">
      <t>ケイヤクショ</t>
    </rPh>
    <rPh sb="8" eb="11">
      <t>チュウモンショ</t>
    </rPh>
    <rPh sb="12" eb="14">
      <t>ウケショ</t>
    </rPh>
    <rPh sb="14" eb="15">
      <t>トウ</t>
    </rPh>
    <rPh sb="20" eb="21">
      <t>シタ</t>
    </rPh>
    <rPh sb="21" eb="23">
      <t>ウケオイ</t>
    </rPh>
    <rPh sb="23" eb="25">
      <t>キホン</t>
    </rPh>
    <rPh sb="25" eb="28">
      <t>ケイヤクショ</t>
    </rPh>
    <phoneticPr fontId="2"/>
  </si>
  <si>
    <t>4.この届出事項に変更があった場合は直ちに再提出すること。</t>
    <rPh sb="4" eb="5">
      <t>トドケ</t>
    </rPh>
    <rPh sb="5" eb="6">
      <t>デ</t>
    </rPh>
    <rPh sb="6" eb="8">
      <t>ジコウ</t>
    </rPh>
    <rPh sb="9" eb="11">
      <t>ヘンコウ</t>
    </rPh>
    <rPh sb="15" eb="17">
      <t>バアイ</t>
    </rPh>
    <rPh sb="18" eb="19">
      <t>タダ</t>
    </rPh>
    <rPh sb="21" eb="24">
      <t>サイテイシュツ</t>
    </rPh>
    <phoneticPr fontId="2"/>
  </si>
  <si>
    <t>《再下請負関係》</t>
    <rPh sb="1" eb="2">
      <t>サイ</t>
    </rPh>
    <rPh sb="2" eb="3">
      <t>シタ</t>
    </rPh>
    <rPh sb="3" eb="5">
      <t>ウケオイ</t>
    </rPh>
    <rPh sb="5" eb="7">
      <t>カンケイ</t>
    </rPh>
    <phoneticPr fontId="2"/>
  </si>
  <si>
    <t>電話番号</t>
    <rPh sb="0" eb="2">
      <t>デンワ</t>
    </rPh>
    <rPh sb="2" eb="4">
      <t>バンゴウ</t>
    </rPh>
    <phoneticPr fontId="2"/>
  </si>
  <si>
    <t>※［主任技術者、専門技術者の記入要領］</t>
    <rPh sb="2" eb="4">
      <t>シュニン</t>
    </rPh>
    <rPh sb="4" eb="7">
      <t>ギジュツシャ</t>
    </rPh>
    <rPh sb="8" eb="10">
      <t>センモン</t>
    </rPh>
    <rPh sb="10" eb="12">
      <t>ギジュツ</t>
    </rPh>
    <rPh sb="12" eb="13">
      <t>シャ</t>
    </rPh>
    <rPh sb="14" eb="16">
      <t>キニュウ</t>
    </rPh>
    <rPh sb="16" eb="18">
      <t>ヨウリョウ</t>
    </rPh>
    <phoneticPr fontId="2"/>
  </si>
  <si>
    <t>安全衛生推進者名</t>
    <rPh sb="0" eb="2">
      <t>アンゼン</t>
    </rPh>
    <rPh sb="2" eb="4">
      <t>エイセイ</t>
    </rPh>
    <rPh sb="4" eb="6">
      <t>スイシン</t>
    </rPh>
    <rPh sb="6" eb="7">
      <t>シャ</t>
    </rPh>
    <rPh sb="7" eb="8">
      <t>メイ</t>
    </rPh>
    <phoneticPr fontId="2"/>
  </si>
  <si>
    <t>（ＴＥＬ</t>
    <phoneticPr fontId="2"/>
  </si>
  <si>
    <t>）</t>
    <phoneticPr fontId="2"/>
  </si>
  <si>
    <t>〒</t>
    <phoneticPr fontId="2"/>
  </si>
  <si>
    <t>平成　　年　　月　　日</t>
    <rPh sb="0" eb="2">
      <t>ヘイセイ</t>
    </rPh>
    <rPh sb="4" eb="5">
      <t>ネン</t>
    </rPh>
    <rPh sb="7" eb="8">
      <t>ツキ</t>
    </rPh>
    <rPh sb="10" eb="11">
      <t>ヒ</t>
    </rPh>
    <phoneticPr fontId="2"/>
  </si>
  <si>
    <t>事業者として諸届を関係官庁に提出し、保管・管理します。</t>
    <rPh sb="0" eb="3">
      <t>ジギョウシャ</t>
    </rPh>
    <rPh sb="6" eb="7">
      <t>ショ</t>
    </rPh>
    <rPh sb="7" eb="8">
      <t>トド</t>
    </rPh>
    <rPh sb="9" eb="11">
      <t>カンケイ</t>
    </rPh>
    <rPh sb="11" eb="13">
      <t>カンチョウ</t>
    </rPh>
    <rPh sb="14" eb="16">
      <t>テイシュツ</t>
    </rPh>
    <rPh sb="18" eb="20">
      <t>ホカン</t>
    </rPh>
    <rPh sb="21" eb="23">
      <t>カンリ</t>
    </rPh>
    <phoneticPr fontId="2"/>
  </si>
  <si>
    <t>建設業法を十分に理解し順守いたします。特に再下請の発注においては同法令で定める以上の工事では建設業許可もった業者を使用します。</t>
    <rPh sb="0" eb="3">
      <t>ケンセツギョウ</t>
    </rPh>
    <rPh sb="3" eb="4">
      <t>ホウ</t>
    </rPh>
    <rPh sb="5" eb="7">
      <t>ジュウブン</t>
    </rPh>
    <rPh sb="8" eb="10">
      <t>リカイ</t>
    </rPh>
    <rPh sb="11" eb="13">
      <t>ジュンシュ</t>
    </rPh>
    <rPh sb="19" eb="20">
      <t>トク</t>
    </rPh>
    <rPh sb="21" eb="22">
      <t>サイ</t>
    </rPh>
    <rPh sb="22" eb="24">
      <t>シタウ</t>
    </rPh>
    <rPh sb="25" eb="27">
      <t>ハッチュウ</t>
    </rPh>
    <rPh sb="32" eb="33">
      <t>ドウ</t>
    </rPh>
    <rPh sb="33" eb="35">
      <t>ホウレイ</t>
    </rPh>
    <rPh sb="36" eb="37">
      <t>サダ</t>
    </rPh>
    <rPh sb="39" eb="41">
      <t>イジョウ</t>
    </rPh>
    <rPh sb="42" eb="44">
      <t>コウジ</t>
    </rPh>
    <rPh sb="46" eb="49">
      <t>ケンセツギョウ</t>
    </rPh>
    <rPh sb="49" eb="51">
      <t>キョカ</t>
    </rPh>
    <rPh sb="54" eb="56">
      <t>ギョウシャ</t>
    </rPh>
    <rPh sb="57" eb="59">
      <t>シヨウ</t>
    </rPh>
    <phoneticPr fontId="2"/>
  </si>
  <si>
    <t>労働基準法、労働安全衛生法、建設業法に基づく「労務安全関係提出書類」を工事着手前に速やかに提出いたします。特に作業員名簿は、虚偽・不実が無いよう確実に記入したものを提出致します。また、作業員の移動、記載事項の変更があればその都度訂正致します。</t>
    <rPh sb="0" eb="2">
      <t>ロウドウ</t>
    </rPh>
    <rPh sb="2" eb="5">
      <t>キジュンホウ</t>
    </rPh>
    <rPh sb="6" eb="8">
      <t>ロウドウ</t>
    </rPh>
    <rPh sb="8" eb="10">
      <t>アンゼン</t>
    </rPh>
    <rPh sb="10" eb="13">
      <t>エイセイホウ</t>
    </rPh>
    <rPh sb="14" eb="17">
      <t>ケンセツギョウ</t>
    </rPh>
    <rPh sb="17" eb="18">
      <t>ホウ</t>
    </rPh>
    <rPh sb="19" eb="20">
      <t>モト</t>
    </rPh>
    <rPh sb="23" eb="25">
      <t>ロウム</t>
    </rPh>
    <rPh sb="25" eb="27">
      <t>アンゼン</t>
    </rPh>
    <rPh sb="27" eb="29">
      <t>カンケイ</t>
    </rPh>
    <rPh sb="29" eb="31">
      <t>テイシュツ</t>
    </rPh>
    <rPh sb="31" eb="33">
      <t>ショルイ</t>
    </rPh>
    <rPh sb="35" eb="37">
      <t>コウジ</t>
    </rPh>
    <rPh sb="37" eb="39">
      <t>チャクシュ</t>
    </rPh>
    <rPh sb="39" eb="40">
      <t>マエ</t>
    </rPh>
    <rPh sb="41" eb="42">
      <t>スミ</t>
    </rPh>
    <rPh sb="45" eb="47">
      <t>テイシュツ</t>
    </rPh>
    <rPh sb="53" eb="54">
      <t>トク</t>
    </rPh>
    <rPh sb="55" eb="58">
      <t>サギョウイン</t>
    </rPh>
    <rPh sb="62" eb="64">
      <t>キョギ</t>
    </rPh>
    <rPh sb="65" eb="67">
      <t>フジツ</t>
    </rPh>
    <rPh sb="68" eb="69">
      <t>ナ</t>
    </rPh>
    <rPh sb="92" eb="95">
      <t>サギョウイン</t>
    </rPh>
    <rPh sb="96" eb="98">
      <t>イドウ</t>
    </rPh>
    <rPh sb="99" eb="101">
      <t>キサイ</t>
    </rPh>
    <rPh sb="101" eb="103">
      <t>ジコウ</t>
    </rPh>
    <rPh sb="104" eb="106">
      <t>ヘンコウ</t>
    </rPh>
    <rPh sb="112" eb="114">
      <t>ツド</t>
    </rPh>
    <rPh sb="114" eb="116">
      <t>テイセイ</t>
    </rPh>
    <rPh sb="116" eb="117">
      <t>イタ</t>
    </rPh>
    <phoneticPr fontId="2"/>
  </si>
  <si>
    <t>再下請業者は原則２次業者（１次：弊社）までとし、やむなく発注しなければならない場合は、事業所長に通知し了解を得たのち使用する。また再下請業者を使用する場合は請負契約を書面をもって締結し、全ての請負関係を把握し、関係業者に関係法令の順守をはじめ弊社が貴社に誓約した内容を文書をもって確実に教育、順守させます。</t>
    <rPh sb="0" eb="1">
      <t>サイ</t>
    </rPh>
    <rPh sb="1" eb="3">
      <t>シタウ</t>
    </rPh>
    <rPh sb="3" eb="5">
      <t>ギョウシャ</t>
    </rPh>
    <rPh sb="6" eb="8">
      <t>ゲンソク</t>
    </rPh>
    <rPh sb="10" eb="12">
      <t>ギョウシャ</t>
    </rPh>
    <rPh sb="16" eb="18">
      <t>ヘイシャ</t>
    </rPh>
    <rPh sb="28" eb="30">
      <t>ハッチュウ</t>
    </rPh>
    <rPh sb="39" eb="41">
      <t>バアイ</t>
    </rPh>
    <rPh sb="43" eb="45">
      <t>ジギョウ</t>
    </rPh>
    <rPh sb="45" eb="47">
      <t>ショチョウ</t>
    </rPh>
    <rPh sb="48" eb="50">
      <t>ツウチ</t>
    </rPh>
    <rPh sb="51" eb="53">
      <t>リョウカイ</t>
    </rPh>
    <rPh sb="54" eb="55">
      <t>エ</t>
    </rPh>
    <rPh sb="58" eb="60">
      <t>シヨウ</t>
    </rPh>
    <rPh sb="93" eb="94">
      <t>スベ</t>
    </rPh>
    <rPh sb="96" eb="98">
      <t>ウケオイ</t>
    </rPh>
    <rPh sb="98" eb="100">
      <t>カンケイ</t>
    </rPh>
    <rPh sb="101" eb="103">
      <t>ハアク</t>
    </rPh>
    <rPh sb="105" eb="107">
      <t>カンケイ</t>
    </rPh>
    <rPh sb="107" eb="109">
      <t>ギョウシャ</t>
    </rPh>
    <rPh sb="110" eb="112">
      <t>カンケイ</t>
    </rPh>
    <rPh sb="112" eb="114">
      <t>ホウレイ</t>
    </rPh>
    <rPh sb="115" eb="117">
      <t>ジュンシュ</t>
    </rPh>
    <rPh sb="121" eb="123">
      <t>ヘイシャ</t>
    </rPh>
    <rPh sb="124" eb="126">
      <t>キシャ</t>
    </rPh>
    <rPh sb="127" eb="129">
      <t>セイヤク</t>
    </rPh>
    <rPh sb="131" eb="133">
      <t>ナイヨウ</t>
    </rPh>
    <rPh sb="134" eb="136">
      <t>ブンショ</t>
    </rPh>
    <rPh sb="140" eb="142">
      <t>カクジツ</t>
    </rPh>
    <rPh sb="143" eb="145">
      <t>キョウイク</t>
    </rPh>
    <rPh sb="146" eb="148">
      <t>ジュンシュ</t>
    </rPh>
    <phoneticPr fontId="2"/>
  </si>
  <si>
    <t>本誓約書の内容に違反した場合、下請負契約を破棄されるなど、いかなる処置を受けても一切の異議申し立てをしません。</t>
    <rPh sb="0" eb="1">
      <t>ホン</t>
    </rPh>
    <rPh sb="1" eb="4">
      <t>セイヤクショ</t>
    </rPh>
    <rPh sb="5" eb="7">
      <t>ナイヨウ</t>
    </rPh>
    <rPh sb="8" eb="10">
      <t>イハン</t>
    </rPh>
    <rPh sb="12" eb="14">
      <t>バアイ</t>
    </rPh>
    <rPh sb="15" eb="16">
      <t>シタ</t>
    </rPh>
    <rPh sb="16" eb="18">
      <t>ウケオイ</t>
    </rPh>
    <rPh sb="18" eb="20">
      <t>ケイヤク</t>
    </rPh>
    <rPh sb="21" eb="23">
      <t>ハキ</t>
    </rPh>
    <rPh sb="33" eb="35">
      <t>ショチ</t>
    </rPh>
    <rPh sb="36" eb="37">
      <t>ウ</t>
    </rPh>
    <rPh sb="40" eb="42">
      <t>イッサイ</t>
    </rPh>
    <rPh sb="43" eb="45">
      <t>イギ</t>
    </rPh>
    <rPh sb="45" eb="46">
      <t>モウ</t>
    </rPh>
    <rPh sb="47" eb="48">
      <t>タ</t>
    </rPh>
    <phoneticPr fontId="2"/>
  </si>
  <si>
    <r>
      <t>　　　　　　　　　　　　　　　　　　　　　　　　　　　　　　　　　　　　　　　　　　　　　　　　　　　　　　　　　　</t>
    </r>
    <r>
      <rPr>
        <sz val="11"/>
        <rFont val="ＭＳ 明朝"/>
        <family val="1"/>
        <charset val="128"/>
      </rPr>
      <t>根処条文</t>
    </r>
  </si>
  <si>
    <t>健康状態</t>
  </si>
  <si>
    <t>歳</t>
    <rPh sb="0" eb="1">
      <t>サイ</t>
    </rPh>
    <phoneticPr fontId="2"/>
  </si>
  <si>
    <t>女子</t>
    <rPh sb="0" eb="2">
      <t>ジョシ</t>
    </rPh>
    <phoneticPr fontId="2"/>
  </si>
  <si>
    <t>妊婦</t>
    <rPh sb="0" eb="2">
      <t>ニンプ</t>
    </rPh>
    <phoneticPr fontId="2"/>
  </si>
  <si>
    <t>産婦</t>
    <rPh sb="0" eb="2">
      <t>サンプ</t>
    </rPh>
    <phoneticPr fontId="2"/>
  </si>
  <si>
    <t>作業内容</t>
    <rPh sb="0" eb="2">
      <t>サギョウ</t>
    </rPh>
    <rPh sb="2" eb="4">
      <t>ナイヨウ</t>
    </rPh>
    <phoneticPr fontId="2"/>
  </si>
  <si>
    <t>軟弱な地盤に据え付けるときは、敷板、敷角などを使用して転倒防止の措置をすること。（安衛則173条）</t>
    <phoneticPr fontId="2"/>
  </si>
  <si>
    <t>運転、玉掛け作業には、一定の合図を定め、きめられた合図にしたがい作業を行うこと。（安衛則189条）</t>
    <phoneticPr fontId="2"/>
  </si>
  <si>
    <t>組立・解体・移動の作業には、作業指揮者をきめて、その指揮のもとに作業を行うこと。（安衛則190条）</t>
    <phoneticPr fontId="2"/>
  </si>
  <si>
    <t>くい打機等を使用する場合は、作業の内容、作業指示の系統、立入禁止区域を含む作業計画を立て、関係請負人に周知すること。（安衛則662条の4）</t>
    <phoneticPr fontId="2"/>
  </si>
  <si>
    <t>□ コンプレッサー</t>
    <phoneticPr fontId="2"/>
  </si>
  <si>
    <t>第二種ならびに小型圧力容器に該当するものについては、必ず耐圧証明書（写）を提出すること。</t>
    <phoneticPr fontId="2"/>
  </si>
  <si>
    <t>手元スイッチを必ず設けること。スイッチは防水または鉄函とし、裸スイッチは禁止する。</t>
    <phoneticPr fontId="2"/>
  </si>
  <si>
    <t>安全弁、圧力計は確実に作動するものであること。</t>
    <phoneticPr fontId="2"/>
  </si>
  <si>
    <t>□ ボーリングマシン</t>
    <phoneticPr fontId="2"/>
  </si>
  <si>
    <t>回転部には危険防止の覆いを設けること。（安衛則101条）</t>
    <phoneticPr fontId="2"/>
  </si>
  <si>
    <t>モーター付の場合リード線は、単相では3芯、三相では4芯のキャブタイヤケーブルを使用し、一本（緑色）をアースとする。</t>
    <phoneticPr fontId="2"/>
  </si>
  <si>
    <t>各機器ごとに手元スイッチを設けること。スイッチは防水または鉄函を使用し、裸スイッチは禁止する。</t>
    <phoneticPr fontId="2"/>
  </si>
  <si>
    <t>□ 小型ウインチ</t>
    <phoneticPr fontId="2"/>
  </si>
  <si>
    <t>回転部には、危険防止の覆いを設けること。（安衛則101条）</t>
    <phoneticPr fontId="2"/>
  </si>
  <si>
    <t>リード線は、単相では3芯、三相では4芯のキャブタイヤケーブルを使用し、一本（緑色）をアースとする。</t>
    <phoneticPr fontId="2"/>
  </si>
  <si>
    <t>必ず手元スイッチを設けること。スイッチは防水または鉄函のものとし、裸スイッチは禁止する。</t>
    <phoneticPr fontId="2"/>
  </si>
  <si>
    <t>運転者は、有資格者から適性者を選ぶこと。（安衛則36条11）</t>
    <phoneticPr fontId="2"/>
  </si>
  <si>
    <t>□ 簡易リフト</t>
    <phoneticPr fontId="2"/>
  </si>
  <si>
    <t>作業開始前の点検を必ず実施すること。（ク則210条）</t>
    <phoneticPr fontId="2"/>
  </si>
  <si>
    <t>定期自主検査（1ケ月ごと）を行い、記録簿を提示すること。（ク則208条）</t>
    <phoneticPr fontId="2"/>
  </si>
  <si>
    <t>ガイドレール、搬器は変形・磨耗・折損・破損のないものとする。</t>
    <phoneticPr fontId="2"/>
  </si>
  <si>
    <t>巻過防止装置等安全装置を完備したものとする。</t>
    <phoneticPr fontId="2"/>
  </si>
  <si>
    <t>運転には一定の合図を定め、きめられた合図にしたがい作業を行うこと。（ク則206条）</t>
    <phoneticPr fontId="2"/>
  </si>
  <si>
    <t>□ 鉄筋カッター・ベンダー</t>
    <phoneticPr fontId="2"/>
  </si>
  <si>
    <t>リード線は、4芯のキャブタイヤケーブルを使用し、一本（緑色）をアースとすること。</t>
    <phoneticPr fontId="2"/>
  </si>
  <si>
    <t>各機器ごとに手元スイッチを設けること。スイッチは防水とし、裸スイッチは禁止する。</t>
    <phoneticPr fontId="2"/>
  </si>
  <si>
    <t>回転部には危険防止の覆いを設けること。（安衛則101条）</t>
    <phoneticPr fontId="2"/>
  </si>
  <si>
    <t>□ ポンプ類</t>
    <phoneticPr fontId="2"/>
  </si>
  <si>
    <t>リード線は、単相では3芯、三相では4芯のキャブタイヤケーブルを使用し、一本（緑色）をアースとすること。</t>
    <phoneticPr fontId="2"/>
  </si>
  <si>
    <t>□ べルトコンベア</t>
    <phoneticPr fontId="2"/>
  </si>
  <si>
    <t>リード線は4芯のキャブタイヤケーブルを使用し、一本（緑色）をアースとすること。</t>
    <phoneticPr fontId="2"/>
  </si>
  <si>
    <t>巻き込まれの危険のある場合は、非常停止装置を備えること。</t>
    <phoneticPr fontId="2"/>
  </si>
  <si>
    <t>□ ミキサー類（かくはん機）</t>
    <phoneticPr fontId="2"/>
  </si>
  <si>
    <t>リード線は単相では3芯、三相では4芯のキャブタイヤケーブルを使用し、一本（緑色）をアースとすること。</t>
    <phoneticPr fontId="2"/>
  </si>
  <si>
    <t>手元スイッチは必ず設けること。スイッチは防水または鉄函とし、裸スイッチは禁止する。</t>
    <phoneticPr fontId="2"/>
  </si>
  <si>
    <t>□ 溶接機（アーク・ガス）</t>
    <phoneticPr fontId="2"/>
  </si>
  <si>
    <t>作業開始前の点検を行い、点検表を提出すること。</t>
    <phoneticPr fontId="2"/>
  </si>
  <si>
    <t>ホルダはＪＩＳ規格に適合したものを使用すること。（安衛則331条）</t>
    <phoneticPr fontId="2"/>
  </si>
  <si>
    <t>アースクリップは正規のものを使用すること。</t>
    <phoneticPr fontId="2"/>
  </si>
  <si>
    <t>ビニール電線は絶対に使用しないこと。電流の容量に応じた太さのキャブタイヤケーブルを使用すること。</t>
    <phoneticPr fontId="2"/>
  </si>
  <si>
    <t>作業は有資格者（特別教育・技能講習修了者）により行うこと。</t>
    <phoneticPr fontId="2"/>
  </si>
  <si>
    <t>機器には会社名・取扱責任者名を表示すること。</t>
    <phoneticPr fontId="2"/>
  </si>
  <si>
    <t>指定された場合は、消火器など消火設備を設けること。</t>
    <phoneticPr fontId="2"/>
  </si>
  <si>
    <t>確実に作動する電撃防止装置を取り付けること。（安衛則332条）</t>
    <phoneticPr fontId="2"/>
  </si>
  <si>
    <t>本体にアースを取り付けてから使用すること。</t>
    <phoneticPr fontId="2"/>
  </si>
  <si>
    <t>□ 電動工具全般</t>
    <phoneticPr fontId="2"/>
  </si>
  <si>
    <t>平行ビニール電線は絶対使用しないこと。</t>
    <phoneticPr fontId="2"/>
  </si>
  <si>
    <t>単相では3芯、三相では4芯のケーブルを使用し、一本（緑色）をアースとすること。</t>
    <phoneticPr fontId="2"/>
  </si>
  <si>
    <t>コードリールのプラグ・コンセントは2極アース付のものとする。</t>
    <phoneticPr fontId="2"/>
  </si>
  <si>
    <t>□ のこ盤</t>
    <phoneticPr fontId="2"/>
  </si>
  <si>
    <t>反ぱつ・歯の接触など予防装置を設けたものとすること。（安衛則122、123条）</t>
    <phoneticPr fontId="2"/>
  </si>
  <si>
    <t>□ グラインダー及び高速切断機</t>
    <phoneticPr fontId="2"/>
  </si>
  <si>
    <t>定格電圧は電源電圧に適合しているか。</t>
    <phoneticPr fontId="2"/>
  </si>
  <si>
    <t>研削といしの回転方向は正しいか。</t>
    <phoneticPr fontId="2"/>
  </si>
  <si>
    <t>締付け部にゆるみはないか。</t>
    <phoneticPr fontId="2"/>
  </si>
  <si>
    <t>異常な音や振動はないか。</t>
    <phoneticPr fontId="2"/>
  </si>
  <si>
    <t>といしと覆いとの間隙は適正か。（15㎜以内）</t>
    <phoneticPr fontId="2"/>
  </si>
  <si>
    <t>きずや欠損部分はないか。</t>
    <phoneticPr fontId="2"/>
  </si>
  <si>
    <t>研削といし等の取替え時の試運転は、特別教育修了者が行うこと。（安衛則36条の１）</t>
    <phoneticPr fontId="2"/>
  </si>
  <si>
    <t>□ 分電盤</t>
    <phoneticPr fontId="2"/>
  </si>
  <si>
    <t>なお、当工事の概要は次の通りですが、不明の点は下記担当者に照会ください。</t>
    <rPh sb="3" eb="4">
      <t>トウ</t>
    </rPh>
    <rPh sb="4" eb="6">
      <t>コウジ</t>
    </rPh>
    <rPh sb="7" eb="9">
      <t>ガイヨウ</t>
    </rPh>
    <rPh sb="10" eb="11">
      <t>ツギ</t>
    </rPh>
    <rPh sb="12" eb="13">
      <t>トオ</t>
    </rPh>
    <rPh sb="18" eb="20">
      <t>フメイ</t>
    </rPh>
    <rPh sb="21" eb="22">
      <t>テン</t>
    </rPh>
    <rPh sb="23" eb="25">
      <t>カキ</t>
    </rPh>
    <rPh sb="25" eb="28">
      <t>タントウシャ</t>
    </rPh>
    <rPh sb="29" eb="31">
      <t>ショウカイ</t>
    </rPh>
    <phoneticPr fontId="2"/>
  </si>
  <si>
    <t>元請名</t>
    <rPh sb="0" eb="2">
      <t>モトウケ</t>
    </rPh>
    <rPh sb="2" eb="3">
      <t>メイ</t>
    </rPh>
    <phoneticPr fontId="2"/>
  </si>
  <si>
    <t>発注者名</t>
    <rPh sb="0" eb="2">
      <t>ハッチュウ</t>
    </rPh>
    <rPh sb="2" eb="3">
      <t>シャ</t>
    </rPh>
    <rPh sb="3" eb="4">
      <t>メイ</t>
    </rPh>
    <phoneticPr fontId="2"/>
  </si>
  <si>
    <t>工事名</t>
    <rPh sb="0" eb="2">
      <t>コウジ</t>
    </rPh>
    <rPh sb="2" eb="3">
      <t>メイ</t>
    </rPh>
    <phoneticPr fontId="2"/>
  </si>
  <si>
    <t>監督員名</t>
    <rPh sb="0" eb="3">
      <t>カントクイン</t>
    </rPh>
    <rPh sb="3" eb="4">
      <t>メイ</t>
    </rPh>
    <phoneticPr fontId="2"/>
  </si>
  <si>
    <t>（注）</t>
    <rPh sb="1" eb="2">
      <t>チュウ</t>
    </rPh>
    <phoneticPr fontId="2"/>
  </si>
  <si>
    <t>下請負契約の総額が3,000万円（建築一式工事の場合は4,500万円）以上となり、施行体制台帳の作成を要する工事は、全ての一次下請負人にたいして書面により通知するとともに、この書面を工事現場の見やすい場所に掲示する。</t>
    <rPh sb="0" eb="1">
      <t>シタ</t>
    </rPh>
    <rPh sb="1" eb="3">
      <t>ウケオイ</t>
    </rPh>
    <rPh sb="3" eb="5">
      <t>ケイヤク</t>
    </rPh>
    <rPh sb="6" eb="8">
      <t>ソウガク</t>
    </rPh>
    <rPh sb="14" eb="16">
      <t>マンエン</t>
    </rPh>
    <rPh sb="17" eb="19">
      <t>ケンチク</t>
    </rPh>
    <rPh sb="19" eb="21">
      <t>イッシキ</t>
    </rPh>
    <rPh sb="21" eb="23">
      <t>コウジ</t>
    </rPh>
    <rPh sb="24" eb="26">
      <t>バアイ</t>
    </rPh>
    <rPh sb="32" eb="34">
      <t>マンエン</t>
    </rPh>
    <rPh sb="35" eb="37">
      <t>イジョウ</t>
    </rPh>
    <rPh sb="41" eb="43">
      <t>セコウ</t>
    </rPh>
    <rPh sb="43" eb="45">
      <t>タイセイ</t>
    </rPh>
    <rPh sb="45" eb="47">
      <t>ダイチョウ</t>
    </rPh>
    <rPh sb="48" eb="50">
      <t>サクセイ</t>
    </rPh>
    <rPh sb="51" eb="52">
      <t>ヨウ</t>
    </rPh>
    <rPh sb="54" eb="56">
      <t>コウジ</t>
    </rPh>
    <rPh sb="58" eb="59">
      <t>スベ</t>
    </rPh>
    <rPh sb="61" eb="63">
      <t>イチジ</t>
    </rPh>
    <rPh sb="63" eb="64">
      <t>シタ</t>
    </rPh>
    <rPh sb="64" eb="66">
      <t>ウケオイ</t>
    </rPh>
    <rPh sb="66" eb="67">
      <t>ニン</t>
    </rPh>
    <rPh sb="72" eb="74">
      <t>ショメン</t>
    </rPh>
    <rPh sb="77" eb="79">
      <t>ツウチ</t>
    </rPh>
    <rPh sb="88" eb="90">
      <t>ショメン</t>
    </rPh>
    <rPh sb="91" eb="93">
      <t>コウジ</t>
    </rPh>
    <rPh sb="93" eb="95">
      <t>ゲンバ</t>
    </rPh>
    <rPh sb="96" eb="97">
      <t>ミ</t>
    </rPh>
    <rPh sb="100" eb="102">
      <t>バショ</t>
    </rPh>
    <rPh sb="103" eb="105">
      <t>ケイジ</t>
    </rPh>
    <phoneticPr fontId="2"/>
  </si>
  <si>
    <t>下請負業者の皆様へ</t>
    <rPh sb="0" eb="1">
      <t>シタ</t>
    </rPh>
    <rPh sb="1" eb="3">
      <t>ウケオイ</t>
    </rPh>
    <rPh sb="3" eb="5">
      <t>ギョウシャ</t>
    </rPh>
    <rPh sb="6" eb="8">
      <t>ミナサマ</t>
    </rPh>
    <phoneticPr fontId="2"/>
  </si>
  <si>
    <t>　当工事は、建設業法（昭和24年法律第100号）第24条の7に基づく施工体制台帳の作成を要する建設工事です。</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1" eb="32">
      <t>モト</t>
    </rPh>
    <rPh sb="34" eb="36">
      <t>セコウ</t>
    </rPh>
    <rPh sb="36" eb="38">
      <t>タイセイ</t>
    </rPh>
    <rPh sb="38" eb="40">
      <t>ダイチョウ</t>
    </rPh>
    <rPh sb="41" eb="43">
      <t>サクセイ</t>
    </rPh>
    <rPh sb="44" eb="45">
      <t>ヨウ</t>
    </rPh>
    <rPh sb="47" eb="49">
      <t>ケンセツ</t>
    </rPh>
    <rPh sb="49" eb="51">
      <t>コウジ</t>
    </rPh>
    <phoneticPr fontId="2"/>
  </si>
  <si>
    <t>出入国管理法および難民認定法を十分理解・順守し、不法就労する外国人を雇用しません。また外国人で適法就労者を事業所で使用する場合は、日本語による通常の意思疎通に支障が無いか確認のうえ、就労許可を示す書類を必ず提出し、貴社の確認を受けた後、入場させます。</t>
    <rPh sb="0" eb="2">
      <t>シュツニュウ</t>
    </rPh>
    <rPh sb="2" eb="3">
      <t>コク</t>
    </rPh>
    <rPh sb="3" eb="6">
      <t>カンリホウ</t>
    </rPh>
    <rPh sb="9" eb="11">
      <t>ナンミン</t>
    </rPh>
    <rPh sb="11" eb="14">
      <t>ニンテイホウ</t>
    </rPh>
    <rPh sb="15" eb="17">
      <t>ジュウブン</t>
    </rPh>
    <rPh sb="17" eb="19">
      <t>リカイ</t>
    </rPh>
    <rPh sb="20" eb="22">
      <t>ジュンシュ</t>
    </rPh>
    <rPh sb="24" eb="26">
      <t>フホウ</t>
    </rPh>
    <rPh sb="26" eb="28">
      <t>シュウロウ</t>
    </rPh>
    <rPh sb="30" eb="32">
      <t>ガイコク</t>
    </rPh>
    <rPh sb="32" eb="33">
      <t>ジン</t>
    </rPh>
    <rPh sb="34" eb="36">
      <t>コヨウ</t>
    </rPh>
    <rPh sb="43" eb="45">
      <t>ガイコク</t>
    </rPh>
    <rPh sb="45" eb="46">
      <t>ジン</t>
    </rPh>
    <rPh sb="47" eb="49">
      <t>テキホウ</t>
    </rPh>
    <rPh sb="49" eb="52">
      <t>シュウロウシャ</t>
    </rPh>
    <rPh sb="53" eb="56">
      <t>ジギョウショ</t>
    </rPh>
    <rPh sb="57" eb="59">
      <t>シヨウ</t>
    </rPh>
    <rPh sb="61" eb="63">
      <t>バアイ</t>
    </rPh>
    <rPh sb="65" eb="68">
      <t>ニホンゴ</t>
    </rPh>
    <rPh sb="71" eb="73">
      <t>ツウジョウ</t>
    </rPh>
    <rPh sb="74" eb="76">
      <t>イシ</t>
    </rPh>
    <rPh sb="76" eb="78">
      <t>ソツウ</t>
    </rPh>
    <rPh sb="79" eb="81">
      <t>シショウ</t>
    </rPh>
    <rPh sb="82" eb="83">
      <t>ナ</t>
    </rPh>
    <rPh sb="85" eb="87">
      <t>カクニン</t>
    </rPh>
    <rPh sb="91" eb="93">
      <t>シュウロウ</t>
    </rPh>
    <rPh sb="93" eb="95">
      <t>キョカ</t>
    </rPh>
    <rPh sb="96" eb="97">
      <t>シメ</t>
    </rPh>
    <rPh sb="98" eb="100">
      <t>ショルイ</t>
    </rPh>
    <rPh sb="101" eb="102">
      <t>カナラ</t>
    </rPh>
    <rPh sb="103" eb="105">
      <t>テイシュツ</t>
    </rPh>
    <rPh sb="107" eb="109">
      <t>キシャ</t>
    </rPh>
    <rPh sb="110" eb="112">
      <t>カクニン</t>
    </rPh>
    <rPh sb="113" eb="114">
      <t>ウ</t>
    </rPh>
    <rPh sb="116" eb="117">
      <t>ノチ</t>
    </rPh>
    <rPh sb="118" eb="120">
      <t>ニュウジョウ</t>
    </rPh>
    <phoneticPr fontId="2"/>
  </si>
  <si>
    <t>労働安全衛生法第12条の2に定める安全衛生推進者の選任について、常時使用労働者数が法令に該当するときは、その氏名を届出致します。</t>
    <rPh sb="32" eb="34">
      <t>ジョウジ</t>
    </rPh>
    <rPh sb="34" eb="36">
      <t>シヨウ</t>
    </rPh>
    <rPh sb="36" eb="39">
      <t>ロウドウシャ</t>
    </rPh>
    <rPh sb="39" eb="40">
      <t>スウ</t>
    </rPh>
    <rPh sb="41" eb="43">
      <t>ホウレイ</t>
    </rPh>
    <rPh sb="44" eb="46">
      <t>ガイトウ</t>
    </rPh>
    <rPh sb="54" eb="56">
      <t>シメイ</t>
    </rPh>
    <rPh sb="57" eb="59">
      <t>トドケデ</t>
    </rPh>
    <rPh sb="59" eb="60">
      <t>イタ</t>
    </rPh>
    <phoneticPr fontId="2"/>
  </si>
  <si>
    <t>工事着手前に作業手順書、作業計画、安全衛生管理計画等を作成し、必ず貴事業所長の確認・指導を受けた後、関係作業員に周知し、それを順守し作業致します。</t>
    <rPh sb="0" eb="2">
      <t>コウジ</t>
    </rPh>
    <rPh sb="2" eb="4">
      <t>チャクシュ</t>
    </rPh>
    <rPh sb="4" eb="5">
      <t>マエ</t>
    </rPh>
    <rPh sb="6" eb="8">
      <t>サギョウ</t>
    </rPh>
    <rPh sb="8" eb="10">
      <t>テジュン</t>
    </rPh>
    <rPh sb="10" eb="11">
      <t>ショ</t>
    </rPh>
    <rPh sb="12" eb="14">
      <t>サギョウ</t>
    </rPh>
    <rPh sb="14" eb="16">
      <t>ケイカク</t>
    </rPh>
    <rPh sb="17" eb="19">
      <t>アンゼン</t>
    </rPh>
    <rPh sb="19" eb="21">
      <t>エイセイ</t>
    </rPh>
    <rPh sb="21" eb="23">
      <t>カンリ</t>
    </rPh>
    <rPh sb="23" eb="25">
      <t>ケイカク</t>
    </rPh>
    <rPh sb="25" eb="26">
      <t>ナド</t>
    </rPh>
    <rPh sb="27" eb="29">
      <t>サクセイ</t>
    </rPh>
    <rPh sb="31" eb="32">
      <t>カナラ</t>
    </rPh>
    <rPh sb="33" eb="34">
      <t>キ</t>
    </rPh>
    <rPh sb="34" eb="36">
      <t>ジギョウ</t>
    </rPh>
    <rPh sb="36" eb="38">
      <t>ショチョウ</t>
    </rPh>
    <rPh sb="39" eb="41">
      <t>カクニン</t>
    </rPh>
    <rPh sb="42" eb="44">
      <t>シドウ</t>
    </rPh>
    <rPh sb="45" eb="46">
      <t>ウ</t>
    </rPh>
    <rPh sb="48" eb="49">
      <t>ノチ</t>
    </rPh>
    <rPh sb="50" eb="52">
      <t>カンケイ</t>
    </rPh>
    <rPh sb="52" eb="55">
      <t>サギョウイン</t>
    </rPh>
    <rPh sb="56" eb="58">
      <t>シュウチ</t>
    </rPh>
    <rPh sb="63" eb="65">
      <t>ジュンシュ</t>
    </rPh>
    <rPh sb="66" eb="68">
      <t>サギョウ</t>
    </rPh>
    <rPh sb="68" eb="69">
      <t>イタ</t>
    </rPh>
    <phoneticPr fontId="2"/>
  </si>
  <si>
    <t>貴事業所の災害防止協議会に、弊社安全担当者は必ず出席し、その決議、指導・注意事項等を関係作業員に周知のうえ、順守し作業します。</t>
    <rPh sb="0" eb="1">
      <t>キ</t>
    </rPh>
    <rPh sb="1" eb="4">
      <t>ジギョウショ</t>
    </rPh>
    <rPh sb="5" eb="7">
      <t>サイガイ</t>
    </rPh>
    <rPh sb="7" eb="9">
      <t>ボウシ</t>
    </rPh>
    <rPh sb="9" eb="12">
      <t>キョウギカイ</t>
    </rPh>
    <rPh sb="14" eb="16">
      <t>ヘイシャ</t>
    </rPh>
    <rPh sb="16" eb="18">
      <t>アンゼン</t>
    </rPh>
    <rPh sb="18" eb="21">
      <t>タントウシャ</t>
    </rPh>
    <rPh sb="22" eb="23">
      <t>カナラ</t>
    </rPh>
    <rPh sb="24" eb="26">
      <t>シュッセキ</t>
    </rPh>
    <rPh sb="30" eb="32">
      <t>ケツギ</t>
    </rPh>
    <rPh sb="33" eb="35">
      <t>シドウ</t>
    </rPh>
    <rPh sb="36" eb="38">
      <t>チュウイ</t>
    </rPh>
    <rPh sb="38" eb="40">
      <t>ジコウ</t>
    </rPh>
    <rPh sb="40" eb="41">
      <t>トウ</t>
    </rPh>
    <rPh sb="42" eb="44">
      <t>カンケイ</t>
    </rPh>
    <rPh sb="44" eb="47">
      <t>サギョウイン</t>
    </rPh>
    <rPh sb="48" eb="50">
      <t>シュウチ</t>
    </rPh>
    <rPh sb="54" eb="56">
      <t>ジュンシュ</t>
    </rPh>
    <rPh sb="57" eb="59">
      <t>サギョウ</t>
    </rPh>
    <phoneticPr fontId="2"/>
  </si>
  <si>
    <t>所長名、監督員名：</t>
    <rPh sb="0" eb="2">
      <t>ショチョウ</t>
    </rPh>
    <rPh sb="2" eb="3">
      <t>メイ</t>
    </rPh>
    <rPh sb="4" eb="7">
      <t>カントクイン</t>
    </rPh>
    <rPh sb="7" eb="8">
      <t>メイ</t>
    </rPh>
    <phoneticPr fontId="2"/>
  </si>
  <si>
    <t>その他情報</t>
    <rPh sb="2" eb="3">
      <t>タ</t>
    </rPh>
    <rPh sb="3" eb="5">
      <t>ジョウホウ</t>
    </rPh>
    <phoneticPr fontId="2"/>
  </si>
  <si>
    <t>株式会社　大勝　事業所　入力欄</t>
    <rPh sb="0" eb="4">
      <t>カブシキガイシャ</t>
    </rPh>
    <rPh sb="5" eb="6">
      <t>ダイ</t>
    </rPh>
    <rPh sb="6" eb="7">
      <t>カツ</t>
    </rPh>
    <rPh sb="8" eb="11">
      <t>ジギョウショ</t>
    </rPh>
    <rPh sb="12" eb="14">
      <t>ニュウリョク</t>
    </rPh>
    <rPh sb="14" eb="15">
      <t>ラン</t>
    </rPh>
    <phoneticPr fontId="2"/>
  </si>
  <si>
    <t>一次協力業者　入力欄</t>
    <rPh sb="0" eb="2">
      <t>イチジ</t>
    </rPh>
    <rPh sb="2" eb="4">
      <t>キョウリョク</t>
    </rPh>
    <rPh sb="4" eb="6">
      <t>ギョウシャ</t>
    </rPh>
    <rPh sb="7" eb="9">
      <t>ニュウリョク</t>
    </rPh>
    <rPh sb="9" eb="10">
      <t>ラン</t>
    </rPh>
    <phoneticPr fontId="2"/>
  </si>
  <si>
    <t>専門技術者名</t>
    <rPh sb="0" eb="2">
      <t>センモン</t>
    </rPh>
    <rPh sb="2" eb="4">
      <t>ギジュツ</t>
    </rPh>
    <rPh sb="4" eb="5">
      <t>シャ</t>
    </rPh>
    <rPh sb="5" eb="6">
      <t>メイ</t>
    </rPh>
    <phoneticPr fontId="2"/>
  </si>
  <si>
    <t>専門技術者の資格内容</t>
    <rPh sb="0" eb="2">
      <t>センモン</t>
    </rPh>
    <rPh sb="2" eb="4">
      <t>ギジュツ</t>
    </rPh>
    <rPh sb="4" eb="5">
      <t>シャ</t>
    </rPh>
    <rPh sb="6" eb="7">
      <t>シ</t>
    </rPh>
    <rPh sb="7" eb="8">
      <t>カク</t>
    </rPh>
    <rPh sb="8" eb="9">
      <t>ウチ</t>
    </rPh>
    <rPh sb="9" eb="10">
      <t>カタチ</t>
    </rPh>
    <phoneticPr fontId="2"/>
  </si>
  <si>
    <r>
      <t>株式会社</t>
    </r>
    <r>
      <rPr>
        <sz val="16"/>
        <rFont val="ＭＳ Ｐゴシック"/>
        <family val="3"/>
        <charset val="128"/>
      </rPr>
      <t>　</t>
    </r>
    <r>
      <rPr>
        <b/>
        <sz val="18"/>
        <rFont val="ＭＳ Ｐゴシック"/>
        <family val="3"/>
        <charset val="128"/>
      </rPr>
      <t>大 勝</t>
    </r>
    <rPh sb="0" eb="4">
      <t>カブシキガイシャ</t>
    </rPh>
    <rPh sb="5" eb="6">
      <t>ダイ</t>
    </rPh>
    <rPh sb="7" eb="8">
      <t>カツ</t>
    </rPh>
    <phoneticPr fontId="2"/>
  </si>
  <si>
    <t>国土交通</t>
    <rPh sb="0" eb="2">
      <t>コクド</t>
    </rPh>
    <rPh sb="2" eb="4">
      <t>コウツウ</t>
    </rPh>
    <phoneticPr fontId="2"/>
  </si>
  <si>
    <t>神奈川県</t>
    <rPh sb="0" eb="4">
      <t>カナガワケン</t>
    </rPh>
    <phoneticPr fontId="2"/>
  </si>
  <si>
    <t>東京都</t>
    <rPh sb="0" eb="3">
      <t>トウキョウト</t>
    </rPh>
    <phoneticPr fontId="2"/>
  </si>
  <si>
    <t>埼玉県</t>
    <rPh sb="0" eb="3">
      <t>サイタマケン</t>
    </rPh>
    <phoneticPr fontId="2"/>
  </si>
  <si>
    <t>千葉県</t>
    <rPh sb="0" eb="3">
      <t>チバケン</t>
    </rPh>
    <phoneticPr fontId="2"/>
  </si>
  <si>
    <t>茨城県</t>
    <rPh sb="0" eb="3">
      <t>イバラキケン</t>
    </rPh>
    <phoneticPr fontId="2"/>
  </si>
  <si>
    <t>栃木県</t>
    <rPh sb="0" eb="3">
      <t>トチギケン</t>
    </rPh>
    <phoneticPr fontId="2"/>
  </si>
  <si>
    <t>群馬県</t>
    <rPh sb="0" eb="3">
      <t>グンマケン</t>
    </rPh>
    <phoneticPr fontId="2"/>
  </si>
  <si>
    <t>山梨県</t>
    <rPh sb="0" eb="3">
      <t>ヤマナシケン</t>
    </rPh>
    <phoneticPr fontId="2"/>
  </si>
  <si>
    <t>北海道</t>
    <rPh sb="0" eb="3">
      <t>ホッカイドウ</t>
    </rPh>
    <phoneticPr fontId="2"/>
  </si>
  <si>
    <t>青森県</t>
    <rPh sb="0" eb="3">
      <t>アオモリケン</t>
    </rPh>
    <phoneticPr fontId="2"/>
  </si>
  <si>
    <t>岩手県</t>
    <rPh sb="0" eb="3">
      <t>イワテケン</t>
    </rPh>
    <phoneticPr fontId="2"/>
  </si>
  <si>
    <t>宮城県</t>
    <rPh sb="0" eb="3">
      <t>ミヤギケン</t>
    </rPh>
    <phoneticPr fontId="2"/>
  </si>
  <si>
    <t>秋田県</t>
    <rPh sb="0" eb="3">
      <t>アキタケン</t>
    </rPh>
    <phoneticPr fontId="2"/>
  </si>
  <si>
    <t>山形県</t>
    <rPh sb="0" eb="3">
      <t>ヤマガタケン</t>
    </rPh>
    <phoneticPr fontId="2"/>
  </si>
  <si>
    <t>福島県</t>
    <rPh sb="0" eb="3">
      <t>フクシマケン</t>
    </rPh>
    <phoneticPr fontId="2"/>
  </si>
  <si>
    <t>新潟県</t>
    <rPh sb="0" eb="3">
      <t>ニイガタケン</t>
    </rPh>
    <phoneticPr fontId="2"/>
  </si>
  <si>
    <t>長野県</t>
    <rPh sb="0" eb="3">
      <t>ナガノケン</t>
    </rPh>
    <phoneticPr fontId="2"/>
  </si>
  <si>
    <t>富山県</t>
    <rPh sb="0" eb="3">
      <t>トヤマケン</t>
    </rPh>
    <phoneticPr fontId="2"/>
  </si>
  <si>
    <t>石川県</t>
    <rPh sb="0" eb="3">
      <t>イシカワケン</t>
    </rPh>
    <phoneticPr fontId="2"/>
  </si>
  <si>
    <t>福井県</t>
    <rPh sb="0" eb="3">
      <t>フクイケン</t>
    </rPh>
    <phoneticPr fontId="2"/>
  </si>
  <si>
    <t>愛知県</t>
    <rPh sb="0" eb="3">
      <t>アイチケン</t>
    </rPh>
    <phoneticPr fontId="2"/>
  </si>
  <si>
    <t>岐阜県</t>
    <rPh sb="0" eb="3">
      <t>ギフケン</t>
    </rPh>
    <phoneticPr fontId="2"/>
  </si>
  <si>
    <t>静岡県</t>
    <rPh sb="0" eb="2">
      <t>シズオカ</t>
    </rPh>
    <rPh sb="2" eb="3">
      <t>ケン</t>
    </rPh>
    <phoneticPr fontId="2"/>
  </si>
  <si>
    <t>三重県</t>
    <rPh sb="0" eb="3">
      <t>ミエケン</t>
    </rPh>
    <phoneticPr fontId="2"/>
  </si>
  <si>
    <t>大阪府</t>
    <rPh sb="0" eb="3">
      <t>オオサカフ</t>
    </rPh>
    <phoneticPr fontId="2"/>
  </si>
  <si>
    <t>兵庫県</t>
    <rPh sb="0" eb="3">
      <t>ヒョウゴケン</t>
    </rPh>
    <phoneticPr fontId="2"/>
  </si>
  <si>
    <t>京都府</t>
    <rPh sb="0" eb="3">
      <t>キョウトフ</t>
    </rPh>
    <phoneticPr fontId="2"/>
  </si>
  <si>
    <t>滋賀県</t>
    <rPh sb="0" eb="3">
      <t>シガケン</t>
    </rPh>
    <phoneticPr fontId="2"/>
  </si>
  <si>
    <t>奈良県</t>
    <rPh sb="0" eb="3">
      <t>ナラケン</t>
    </rPh>
    <phoneticPr fontId="2"/>
  </si>
  <si>
    <t>和歌山県</t>
    <rPh sb="0" eb="4">
      <t>ワカヤマケン</t>
    </rPh>
    <phoneticPr fontId="2"/>
  </si>
  <si>
    <t>鳥取県</t>
    <rPh sb="0" eb="3">
      <t>トットリケン</t>
    </rPh>
    <phoneticPr fontId="2"/>
  </si>
  <si>
    <t>島根県</t>
    <rPh sb="0" eb="3">
      <t>シマネケン</t>
    </rPh>
    <phoneticPr fontId="2"/>
  </si>
  <si>
    <t>岡山県</t>
    <rPh sb="0" eb="3">
      <t>オカヤマケン</t>
    </rPh>
    <phoneticPr fontId="2"/>
  </si>
  <si>
    <t>広島県</t>
    <rPh sb="0" eb="3">
      <t>ヒロシマケン</t>
    </rPh>
    <phoneticPr fontId="2"/>
  </si>
  <si>
    <t>山口県</t>
    <rPh sb="0" eb="3">
      <t>ヤマグチケン</t>
    </rPh>
    <phoneticPr fontId="2"/>
  </si>
  <si>
    <t>徳島県</t>
    <rPh sb="0" eb="3">
      <t>トクシマケン</t>
    </rPh>
    <phoneticPr fontId="2"/>
  </si>
  <si>
    <t>香川県</t>
    <rPh sb="0" eb="3">
      <t>カガワケン</t>
    </rPh>
    <phoneticPr fontId="2"/>
  </si>
  <si>
    <t>愛媛県</t>
    <rPh sb="0" eb="3">
      <t>エヒメケン</t>
    </rPh>
    <phoneticPr fontId="2"/>
  </si>
  <si>
    <t>高知県</t>
    <rPh sb="0" eb="3">
      <t>コウチケン</t>
    </rPh>
    <phoneticPr fontId="2"/>
  </si>
  <si>
    <t>福岡県</t>
    <rPh sb="0" eb="3">
      <t>フクオカケン</t>
    </rPh>
    <phoneticPr fontId="2"/>
  </si>
  <si>
    <t>佐賀県</t>
    <rPh sb="0" eb="3">
      <t>サガケン</t>
    </rPh>
    <phoneticPr fontId="2"/>
  </si>
  <si>
    <t>長崎県</t>
    <rPh sb="0" eb="3">
      <t>ナガサキケン</t>
    </rPh>
    <phoneticPr fontId="2"/>
  </si>
  <si>
    <t>熊本県</t>
    <rPh sb="0" eb="3">
      <t>クマモトケン</t>
    </rPh>
    <phoneticPr fontId="2"/>
  </si>
  <si>
    <t>　貴社発注の貴事業所工事施工に当たり、労働者を使用するに際しては、労働基準法、労働
安全衛生法、建設業法、労働者災害補償保険法、建設労働者の雇用の改善に関する法律、労
働者派遣事業法、職業安定法その他関係法令に定められている事業者としての全ての義務を
自主的に遂行します。貴社の定めた規則ならびに貴社社員の指示に従い、特に下記事項を確
認のうえ、これを忠実に順守します。万一これに違反して災害が発生した場合は、貴社の指
示に従い、責任を持って対処することを誓約致します。</t>
    <rPh sb="1" eb="3">
      <t>キシャ</t>
    </rPh>
    <rPh sb="3" eb="5">
      <t>ハッチュウ</t>
    </rPh>
    <rPh sb="6" eb="7">
      <t>キ</t>
    </rPh>
    <rPh sb="7" eb="10">
      <t>ジギョウショ</t>
    </rPh>
    <rPh sb="10" eb="12">
      <t>コウジ</t>
    </rPh>
    <rPh sb="12" eb="14">
      <t>セコウ</t>
    </rPh>
    <rPh sb="15" eb="16">
      <t>ア</t>
    </rPh>
    <rPh sb="19" eb="22">
      <t>ロウドウシャ</t>
    </rPh>
    <rPh sb="23" eb="25">
      <t>シヨウ</t>
    </rPh>
    <rPh sb="33" eb="35">
      <t>ロウドウ</t>
    </rPh>
    <rPh sb="35" eb="38">
      <t>キジュンホウ</t>
    </rPh>
    <rPh sb="39" eb="41">
      <t>ロウドウ</t>
    </rPh>
    <rPh sb="42" eb="44">
      <t>アンゼン</t>
    </rPh>
    <rPh sb="44" eb="47">
      <t>エイセイホウ</t>
    </rPh>
    <rPh sb="48" eb="51">
      <t>ケンセツギョウ</t>
    </rPh>
    <rPh sb="51" eb="52">
      <t>ホウ</t>
    </rPh>
    <rPh sb="53" eb="56">
      <t>ロウドウシャ</t>
    </rPh>
    <rPh sb="56" eb="58">
      <t>サイガイ</t>
    </rPh>
    <rPh sb="58" eb="60">
      <t>ホショウ</t>
    </rPh>
    <rPh sb="60" eb="63">
      <t>ホケンホウ</t>
    </rPh>
    <rPh sb="64" eb="66">
      <t>ケンセツ</t>
    </rPh>
    <rPh sb="66" eb="69">
      <t>ロウドウシャ</t>
    </rPh>
    <rPh sb="70" eb="72">
      <t>コヨウ</t>
    </rPh>
    <rPh sb="73" eb="75">
      <t>カイゼン</t>
    </rPh>
    <rPh sb="76" eb="77">
      <t>カン</t>
    </rPh>
    <rPh sb="79" eb="81">
      <t>ホウリツ</t>
    </rPh>
    <rPh sb="86" eb="88">
      <t>ハケン</t>
    </rPh>
    <rPh sb="88" eb="90">
      <t>ジギョウ</t>
    </rPh>
    <rPh sb="90" eb="91">
      <t>ホウ</t>
    </rPh>
    <rPh sb="92" eb="94">
      <t>ショクギョウ</t>
    </rPh>
    <rPh sb="94" eb="96">
      <t>アンテイ</t>
    </rPh>
    <rPh sb="96" eb="97">
      <t>ホウ</t>
    </rPh>
    <rPh sb="99" eb="100">
      <t>タ</t>
    </rPh>
    <rPh sb="100" eb="102">
      <t>カンケイ</t>
    </rPh>
    <rPh sb="102" eb="104">
      <t>ホウレイ</t>
    </rPh>
    <rPh sb="105" eb="106">
      <t>サダ</t>
    </rPh>
    <rPh sb="112" eb="115">
      <t>ジギョウシャ</t>
    </rPh>
    <rPh sb="119" eb="120">
      <t>スベ</t>
    </rPh>
    <rPh sb="126" eb="129">
      <t>ジシュテキ</t>
    </rPh>
    <rPh sb="130" eb="132">
      <t>スイコウ</t>
    </rPh>
    <rPh sb="159" eb="160">
      <t>トク</t>
    </rPh>
    <rPh sb="179" eb="181">
      <t>ジュンシュ</t>
    </rPh>
    <rPh sb="185" eb="187">
      <t>マンイチ</t>
    </rPh>
    <rPh sb="190" eb="192">
      <t>イハン</t>
    </rPh>
    <rPh sb="194" eb="196">
      <t>サイガイ</t>
    </rPh>
    <rPh sb="197" eb="199">
      <t>ハッセイ</t>
    </rPh>
    <rPh sb="201" eb="203">
      <t>バアイ</t>
    </rPh>
    <rPh sb="205" eb="207">
      <t>キシャ</t>
    </rPh>
    <rPh sb="212" eb="213">
      <t>シタガ</t>
    </rPh>
    <rPh sb="215" eb="217">
      <t>セキニン</t>
    </rPh>
    <rPh sb="218" eb="219">
      <t>モ</t>
    </rPh>
    <rPh sb="221" eb="223">
      <t>タイショ</t>
    </rPh>
    <rPh sb="228" eb="230">
      <t>セイヤク</t>
    </rPh>
    <rPh sb="230" eb="231">
      <t>イタ</t>
    </rPh>
    <phoneticPr fontId="2"/>
  </si>
  <si>
    <t>（５）</t>
    <phoneticPr fontId="2"/>
  </si>
  <si>
    <t>持込機械･器具･工具等は所有者または使用者自らの責任において盗難、紛失がないよう管理・保管致します。盗難、紛失があった場合にその損害を貴社に請求いたしません。</t>
    <rPh sb="0" eb="2">
      <t>モチコミ</t>
    </rPh>
    <rPh sb="2" eb="4">
      <t>キカイ</t>
    </rPh>
    <rPh sb="5" eb="7">
      <t>キグ</t>
    </rPh>
    <rPh sb="8" eb="10">
      <t>コウグ</t>
    </rPh>
    <rPh sb="10" eb="11">
      <t>トウ</t>
    </rPh>
    <rPh sb="12" eb="15">
      <t>ショユウシャ</t>
    </rPh>
    <rPh sb="18" eb="21">
      <t>シヨウシャ</t>
    </rPh>
    <rPh sb="21" eb="22">
      <t>ミズカ</t>
    </rPh>
    <rPh sb="24" eb="26">
      <t>セキニン</t>
    </rPh>
    <rPh sb="30" eb="32">
      <t>トウナン</t>
    </rPh>
    <rPh sb="33" eb="35">
      <t>フンシツ</t>
    </rPh>
    <rPh sb="40" eb="42">
      <t>カンリ</t>
    </rPh>
    <rPh sb="43" eb="45">
      <t>ホカン</t>
    </rPh>
    <rPh sb="45" eb="46">
      <t>イタ</t>
    </rPh>
    <rPh sb="50" eb="52">
      <t>トウナン</t>
    </rPh>
    <rPh sb="53" eb="55">
      <t>フンシツ</t>
    </rPh>
    <rPh sb="59" eb="61">
      <t>バアイ</t>
    </rPh>
    <rPh sb="64" eb="66">
      <t>ソンガイ</t>
    </rPh>
    <rPh sb="67" eb="69">
      <t>キシャ</t>
    </rPh>
    <rPh sb="70" eb="72">
      <t>セイキュウ</t>
    </rPh>
    <phoneticPr fontId="2"/>
  </si>
  <si>
    <t>※一次請負業者は、二次
以下の会社名等を記入し、
契約の流れを実線で明確
に示す。</t>
    <rPh sb="1" eb="3">
      <t>イチジ</t>
    </rPh>
    <rPh sb="3" eb="5">
      <t>ウケオイ</t>
    </rPh>
    <rPh sb="5" eb="7">
      <t>ギョウシャ</t>
    </rPh>
    <rPh sb="9" eb="11">
      <t>ニジ</t>
    </rPh>
    <rPh sb="12" eb="14">
      <t>イカ</t>
    </rPh>
    <rPh sb="15" eb="19">
      <t>カイシャメイトウ</t>
    </rPh>
    <rPh sb="20" eb="22">
      <t>キニュウ</t>
    </rPh>
    <rPh sb="25" eb="27">
      <t>ケイヤク</t>
    </rPh>
    <rPh sb="28" eb="29">
      <t>ナガ</t>
    </rPh>
    <rPh sb="31" eb="33">
      <t>ジッセン</t>
    </rPh>
    <rPh sb="34" eb="36">
      <t>メイカク</t>
    </rPh>
    <rPh sb="38" eb="39">
      <t>シメ</t>
    </rPh>
    <phoneticPr fontId="2"/>
  </si>
  <si>
    <t>グレーの□内は必須事項です。事業所で作成し、協力業者にデータを送付する。</t>
    <rPh sb="5" eb="6">
      <t>ナイ</t>
    </rPh>
    <rPh sb="7" eb="9">
      <t>ヒッス</t>
    </rPh>
    <rPh sb="9" eb="11">
      <t>ジコウ</t>
    </rPh>
    <rPh sb="14" eb="17">
      <t>ジギョウショ</t>
    </rPh>
    <rPh sb="18" eb="20">
      <t>サクセイ</t>
    </rPh>
    <rPh sb="22" eb="24">
      <t>キョウリョク</t>
    </rPh>
    <rPh sb="24" eb="26">
      <t>ギョウシャ</t>
    </rPh>
    <rPh sb="31" eb="33">
      <t>ソウフ</t>
    </rPh>
    <phoneticPr fontId="2"/>
  </si>
  <si>
    <t>※データで受け取れない場合は、FAX等で受領し、入力してください。</t>
    <rPh sb="5" eb="6">
      <t>ウ</t>
    </rPh>
    <rPh sb="7" eb="8">
      <t>ト</t>
    </rPh>
    <rPh sb="11" eb="13">
      <t>バアイ</t>
    </rPh>
    <rPh sb="18" eb="19">
      <t>トウ</t>
    </rPh>
    <rPh sb="20" eb="22">
      <t>ジュリョウ</t>
    </rPh>
    <rPh sb="24" eb="26">
      <t>ニュウリョク</t>
    </rPh>
    <phoneticPr fontId="2"/>
  </si>
  <si>
    <t>□D.事業所所長へ</t>
    <rPh sb="3" eb="6">
      <t>ジギョウショ</t>
    </rPh>
    <rPh sb="6" eb="8">
      <t>ショチョウ</t>
    </rPh>
    <phoneticPr fontId="2"/>
  </si>
  <si>
    <t>□協力業者の皆様へ</t>
    <rPh sb="1" eb="3">
      <t>キョウリョク</t>
    </rPh>
    <rPh sb="3" eb="5">
      <t>ギョウシャ</t>
    </rPh>
    <rPh sb="6" eb="8">
      <t>ミナサマ</t>
    </rPh>
    <phoneticPr fontId="2"/>
  </si>
  <si>
    <t>グレーの□内は必須項目です。事業所よりデータを受領しコピーしてください。</t>
    <rPh sb="5" eb="6">
      <t>ナイ</t>
    </rPh>
    <rPh sb="7" eb="9">
      <t>ヒッス</t>
    </rPh>
    <rPh sb="9" eb="11">
      <t>コウモク</t>
    </rPh>
    <rPh sb="14" eb="16">
      <t>ジギョウ</t>
    </rPh>
    <rPh sb="16" eb="17">
      <t>ショ</t>
    </rPh>
    <rPh sb="23" eb="25">
      <t>ジュリョウ</t>
    </rPh>
    <phoneticPr fontId="2"/>
  </si>
  <si>
    <t>（２）</t>
    <phoneticPr fontId="2"/>
  </si>
  <si>
    <t>（３）</t>
    <phoneticPr fontId="2"/>
  </si>
  <si>
    <t>（１）</t>
    <phoneticPr fontId="2"/>
  </si>
  <si>
    <t>（２）</t>
    <phoneticPr fontId="2"/>
  </si>
  <si>
    <t>（１）</t>
    <phoneticPr fontId="2"/>
  </si>
  <si>
    <t>（２）</t>
    <phoneticPr fontId="2"/>
  </si>
  <si>
    <t>（１）</t>
    <phoneticPr fontId="2"/>
  </si>
  <si>
    <t>管理責任者を選任し、その氏名を報告します。</t>
    <phoneticPr fontId="2"/>
  </si>
  <si>
    <t>（２）</t>
    <phoneticPr fontId="2"/>
  </si>
  <si>
    <t>管理については当方ですべて責任を負います。</t>
    <phoneticPr fontId="2"/>
  </si>
  <si>
    <t>（４）</t>
    <phoneticPr fontId="2"/>
  </si>
  <si>
    <t>寄宿労働者ならびにその移動は、その都度報告します。</t>
    <phoneticPr fontId="2"/>
  </si>
  <si>
    <t>貴社の許可なく、他人に貸したり貴社の工事に従事する以外の者を寄宿させません。</t>
    <phoneticPr fontId="2"/>
  </si>
  <si>
    <t>貴社の許可なく、間仕切りその他の増改築を行いません。</t>
    <phoneticPr fontId="2"/>
  </si>
  <si>
    <t>（７）</t>
    <phoneticPr fontId="2"/>
  </si>
  <si>
    <t>火元責任者を任命し、火災予防に十分注意します。</t>
    <phoneticPr fontId="2"/>
  </si>
  <si>
    <t>（８）</t>
    <phoneticPr fontId="2"/>
  </si>
  <si>
    <t>宿舎内外の清掃、清潔につとめます。</t>
    <phoneticPr fontId="2"/>
  </si>
  <si>
    <t>万一当方の責めにより、火災が発生したときは労働安全衛生法その他関係法規および民法の定める使用者としての一切の責任を負い、貴社に対していささかの迷惑もおかけしません。</t>
    <phoneticPr fontId="2"/>
  </si>
  <si>
    <t>以　　上</t>
    <rPh sb="0" eb="1">
      <t>イ</t>
    </rPh>
    <rPh sb="3" eb="4">
      <t>ジョウ</t>
    </rPh>
    <phoneticPr fontId="2"/>
  </si>
  <si>
    <t>建設業の危険、有害作業に必要な資格等一覧表（１）</t>
  </si>
  <si>
    <t>資格を必要とする</t>
  </si>
  <si>
    <t>女子・妊産婦</t>
    <rPh sb="0" eb="2">
      <t>ジョシ</t>
    </rPh>
    <rPh sb="3" eb="6">
      <t>ニンサンプ</t>
    </rPh>
    <phoneticPr fontId="2"/>
  </si>
  <si>
    <t>●</t>
    <phoneticPr fontId="2"/>
  </si>
  <si>
    <t>×</t>
    <phoneticPr fontId="2"/>
  </si>
  <si>
    <r>
      <t>株式会社</t>
    </r>
    <r>
      <rPr>
        <sz val="10.5"/>
        <rFont val="ＭＳ 明朝"/>
        <family val="1"/>
        <charset val="128"/>
      </rPr>
      <t>　</t>
    </r>
    <r>
      <rPr>
        <b/>
        <sz val="13"/>
        <rFont val="HGP創英角ｺﾞｼｯｸUB"/>
        <family val="3"/>
        <charset val="128"/>
      </rPr>
      <t>大　勝</t>
    </r>
    <r>
      <rPr>
        <sz val="10.5"/>
        <rFont val="ＭＳ 明朝"/>
        <family val="1"/>
        <charset val="128"/>
      </rPr>
      <t xml:space="preserve"> 　殿</t>
    </r>
    <rPh sb="10" eb="11">
      <t>トノ</t>
    </rPh>
    <phoneticPr fontId="2"/>
  </si>
  <si>
    <r>
      <t>株式会社</t>
    </r>
    <r>
      <rPr>
        <sz val="11"/>
        <rFont val="ＭＳ Ｐゴシック"/>
        <family val="3"/>
        <charset val="128"/>
      </rPr>
      <t>　</t>
    </r>
    <r>
      <rPr>
        <b/>
        <sz val="14"/>
        <rFont val="HGP創英角ｺﾞｼｯｸUB"/>
        <family val="3"/>
        <charset val="128"/>
      </rPr>
      <t>大 勝</t>
    </r>
    <rPh sb="0" eb="4">
      <t>カブシキガイシャ</t>
    </rPh>
    <rPh sb="5" eb="6">
      <t>ダイ</t>
    </rPh>
    <rPh sb="7" eb="8">
      <t>カツ</t>
    </rPh>
    <phoneticPr fontId="2"/>
  </si>
  <si>
    <r>
      <t>株式会社</t>
    </r>
    <r>
      <rPr>
        <sz val="11"/>
        <rFont val="ＭＳ Ｐ明朝"/>
        <family val="1"/>
        <charset val="128"/>
      </rPr>
      <t>　</t>
    </r>
    <r>
      <rPr>
        <b/>
        <sz val="14"/>
        <rFont val="HGP創英角ｺﾞｼｯｸUB"/>
        <family val="3"/>
        <charset val="128"/>
      </rPr>
      <t>大　勝</t>
    </r>
    <rPh sb="0" eb="4">
      <t>カブシキガイシャ</t>
    </rPh>
    <rPh sb="5" eb="6">
      <t>ダイ</t>
    </rPh>
    <rPh sb="7" eb="8">
      <t>カツ</t>
    </rPh>
    <phoneticPr fontId="2"/>
  </si>
  <si>
    <r>
      <t>株式会社</t>
    </r>
    <r>
      <rPr>
        <sz val="12"/>
        <rFont val="ＭＳ Ｐゴシック"/>
        <family val="3"/>
        <charset val="128"/>
      </rPr>
      <t>　</t>
    </r>
    <r>
      <rPr>
        <sz val="14"/>
        <rFont val="HGP創英角ｺﾞｼｯｸUB"/>
        <family val="3"/>
        <charset val="128"/>
      </rPr>
      <t>大　勝</t>
    </r>
    <rPh sb="0" eb="4">
      <t>カブシキガイシャ</t>
    </rPh>
    <rPh sb="5" eb="6">
      <t>ダイ</t>
    </rPh>
    <rPh sb="7" eb="8">
      <t>カツ</t>
    </rPh>
    <phoneticPr fontId="2"/>
  </si>
  <si>
    <r>
      <t>株式会社</t>
    </r>
    <r>
      <rPr>
        <sz val="11"/>
        <rFont val="ＭＳ Ｐ明朝"/>
        <family val="1"/>
        <charset val="128"/>
      </rPr>
      <t>　</t>
    </r>
    <r>
      <rPr>
        <sz val="14"/>
        <rFont val="HGP創英角ｺﾞｼｯｸUB"/>
        <family val="3"/>
        <charset val="128"/>
      </rPr>
      <t>大　勝</t>
    </r>
    <rPh sb="0" eb="4">
      <t>カブシキガイシャ</t>
    </rPh>
    <rPh sb="5" eb="6">
      <t>ダイ</t>
    </rPh>
    <rPh sb="7" eb="8">
      <t>カツ</t>
    </rPh>
    <phoneticPr fontId="2"/>
  </si>
  <si>
    <t>-2-</t>
    <phoneticPr fontId="2"/>
  </si>
  <si>
    <t>-3-</t>
    <phoneticPr fontId="2"/>
  </si>
  <si>
    <t>-4.1-</t>
    <phoneticPr fontId="2"/>
  </si>
  <si>
    <t>-4.2-</t>
    <phoneticPr fontId="2"/>
  </si>
  <si>
    <t>-4.3-</t>
    <phoneticPr fontId="2"/>
  </si>
  <si>
    <t>-4.4-</t>
    <phoneticPr fontId="2"/>
  </si>
  <si>
    <t>- 5 -</t>
    <phoneticPr fontId="2"/>
  </si>
  <si>
    <t>- 6 -</t>
    <phoneticPr fontId="2"/>
  </si>
  <si>
    <t>- 7.1 -</t>
    <phoneticPr fontId="2"/>
  </si>
  <si>
    <t>- 7.2 -</t>
    <phoneticPr fontId="2"/>
  </si>
  <si>
    <t>－17－</t>
    <phoneticPr fontId="2"/>
  </si>
  <si>
    <t>安全衛生責任者（職長）</t>
    <rPh sb="0" eb="2">
      <t>アンゼン</t>
    </rPh>
    <rPh sb="2" eb="4">
      <t>エイセイ</t>
    </rPh>
    <rPh sb="4" eb="7">
      <t>セキニンシャ</t>
    </rPh>
    <rPh sb="8" eb="10">
      <t>ショクチョウ</t>
    </rPh>
    <phoneticPr fontId="2"/>
  </si>
  <si>
    <t>全建統一様式６号　準拠</t>
    <rPh sb="0" eb="1">
      <t>ゼン</t>
    </rPh>
    <rPh sb="1" eb="2">
      <t>ケン</t>
    </rPh>
    <rPh sb="2" eb="4">
      <t>トウイツ</t>
    </rPh>
    <rPh sb="4" eb="6">
      <t>ヨウシキ</t>
    </rPh>
    <rPh sb="7" eb="8">
      <t>ゴウ</t>
    </rPh>
    <rPh sb="9" eb="11">
      <t>ジュンキョ</t>
    </rPh>
    <phoneticPr fontId="2"/>
  </si>
  <si>
    <t>事業主・安全担当者パトロール時・点検確認簿</t>
    <rPh sb="0" eb="3">
      <t>ジギョウヌシ</t>
    </rPh>
    <rPh sb="4" eb="6">
      <t>アンゼン</t>
    </rPh>
    <rPh sb="6" eb="9">
      <t>タントウシャ</t>
    </rPh>
    <rPh sb="14" eb="15">
      <t>ジ</t>
    </rPh>
    <rPh sb="16" eb="18">
      <t>テンケン</t>
    </rPh>
    <rPh sb="18" eb="20">
      <t>カクニン</t>
    </rPh>
    <rPh sb="20" eb="21">
      <t>ボ</t>
    </rPh>
    <phoneticPr fontId="2"/>
  </si>
  <si>
    <t>提出書類確認表</t>
    <rPh sb="0" eb="2">
      <t>テイシュツ</t>
    </rPh>
    <rPh sb="2" eb="4">
      <t>ショルイ</t>
    </rPh>
    <rPh sb="4" eb="6">
      <t>カクニン</t>
    </rPh>
    <rPh sb="6" eb="7">
      <t>ヒョウ</t>
    </rPh>
    <phoneticPr fontId="2"/>
  </si>
  <si>
    <t>提　出　書　類　確　認　表</t>
    <rPh sb="0" eb="1">
      <t>ツツミ</t>
    </rPh>
    <rPh sb="2" eb="3">
      <t>デ</t>
    </rPh>
    <rPh sb="4" eb="5">
      <t>ショ</t>
    </rPh>
    <rPh sb="6" eb="7">
      <t>タグイ</t>
    </rPh>
    <rPh sb="8" eb="9">
      <t>アキラ</t>
    </rPh>
    <rPh sb="10" eb="11">
      <t>シノブ</t>
    </rPh>
    <rPh sb="12" eb="13">
      <t>ヒョウ</t>
    </rPh>
    <phoneticPr fontId="2"/>
  </si>
  <si>
    <t>施工体制台帳（請負通知書）</t>
    <rPh sb="0" eb="2">
      <t>セコウ</t>
    </rPh>
    <rPh sb="2" eb="4">
      <t>タイセイ</t>
    </rPh>
    <rPh sb="4" eb="6">
      <t>ダイチョウ</t>
    </rPh>
    <rPh sb="7" eb="9">
      <t>ウケオイ</t>
    </rPh>
    <rPh sb="9" eb="12">
      <t>ツウチショ</t>
    </rPh>
    <phoneticPr fontId="2"/>
  </si>
  <si>
    <t>施工体制台帳（再下請負通知書）＜1,2次下請負＞</t>
    <rPh sb="0" eb="2">
      <t>セコウ</t>
    </rPh>
    <rPh sb="2" eb="4">
      <t>タイセイ</t>
    </rPh>
    <rPh sb="4" eb="6">
      <t>ダイチョウ</t>
    </rPh>
    <rPh sb="7" eb="8">
      <t>サイ</t>
    </rPh>
    <rPh sb="8" eb="9">
      <t>シタ</t>
    </rPh>
    <rPh sb="9" eb="11">
      <t>ウケオイ</t>
    </rPh>
    <rPh sb="11" eb="14">
      <t>ツウチショ</t>
    </rPh>
    <rPh sb="19" eb="20">
      <t>ジ</t>
    </rPh>
    <rPh sb="20" eb="21">
      <t>シタ</t>
    </rPh>
    <rPh sb="21" eb="23">
      <t>ウケオイ</t>
    </rPh>
    <phoneticPr fontId="2"/>
  </si>
  <si>
    <t>特別教育を必要とする業務（３）</t>
    <rPh sb="0" eb="2">
      <t>トクベツ</t>
    </rPh>
    <rPh sb="2" eb="4">
      <t>キョウイク</t>
    </rPh>
    <rPh sb="5" eb="7">
      <t>ヒツヨウ</t>
    </rPh>
    <rPh sb="10" eb="12">
      <t>ギョウム</t>
    </rPh>
    <phoneticPr fontId="2"/>
  </si>
  <si>
    <t>高齢者、妊産婦・女子、年少者就労報告書</t>
    <rPh sb="0" eb="3">
      <t>コウレイシャ</t>
    </rPh>
    <rPh sb="4" eb="5">
      <t>ニン</t>
    </rPh>
    <rPh sb="5" eb="6">
      <t>サン</t>
    </rPh>
    <rPh sb="6" eb="7">
      <t>フ</t>
    </rPh>
    <rPh sb="8" eb="10">
      <t>ジョシ</t>
    </rPh>
    <rPh sb="11" eb="14">
      <t>ネンショウシャ</t>
    </rPh>
    <rPh sb="14" eb="16">
      <t>シュウロウ</t>
    </rPh>
    <rPh sb="16" eb="19">
      <t>ホウコクショ</t>
    </rPh>
    <phoneticPr fontId="2"/>
  </si>
  <si>
    <t>工事安全衛生計画書</t>
    <rPh sb="0" eb="2">
      <t>コウジ</t>
    </rPh>
    <rPh sb="2" eb="4">
      <t>アンゼン</t>
    </rPh>
    <rPh sb="4" eb="6">
      <t>エイセイ</t>
    </rPh>
    <rPh sb="6" eb="8">
      <t>ケイカク</t>
    </rPh>
    <rPh sb="8" eb="9">
      <t>ショ</t>
    </rPh>
    <phoneticPr fontId="2"/>
  </si>
  <si>
    <t>点　　　検　　　者</t>
    <phoneticPr fontId="2"/>
  </si>
  <si>
    <t>測　　　定　　　者</t>
    <phoneticPr fontId="2"/>
  </si>
  <si>
    <t>監　　　視　　　人</t>
    <phoneticPr fontId="2"/>
  </si>
  <si>
    <t>合　　　図　　　者</t>
    <phoneticPr fontId="2"/>
  </si>
  <si>
    <r>
      <t>建設業の危険、有害作業に必要な資格等一覧表（</t>
    </r>
    <r>
      <rPr>
        <b/>
        <sz val="16"/>
        <rFont val="Century"/>
        <family val="1"/>
      </rPr>
      <t>2</t>
    </r>
    <r>
      <rPr>
        <b/>
        <sz val="16"/>
        <rFont val="ＭＳ ゴシック"/>
        <family val="3"/>
        <charset val="128"/>
      </rPr>
      <t>）</t>
    </r>
  </si>
  <si>
    <r>
      <t>21</t>
    </r>
    <r>
      <rPr>
        <sz val="8"/>
        <rFont val="ＭＳ 明朝"/>
        <family val="1"/>
        <charset val="128"/>
      </rPr>
      <t>．ショベルローダー</t>
    </r>
  </si>
  <si>
    <r>
      <t>令</t>
    </r>
    <r>
      <rPr>
        <sz val="6"/>
        <rFont val="Century"/>
        <family val="1"/>
      </rPr>
      <t>20-11</t>
    </r>
    <r>
      <rPr>
        <sz val="6"/>
        <rFont val="ＭＳ 明朝"/>
        <family val="1"/>
        <charset val="128"/>
      </rPr>
      <t>の</t>
    </r>
    <r>
      <rPr>
        <sz val="6"/>
        <rFont val="Century"/>
        <family val="1"/>
      </rPr>
      <t>2</t>
    </r>
    <r>
      <rPr>
        <sz val="6"/>
        <rFont val="ＭＳ 明朝"/>
        <family val="1"/>
        <charset val="128"/>
      </rPr>
      <t>、則</t>
    </r>
    <r>
      <rPr>
        <sz val="6"/>
        <rFont val="Century"/>
        <family val="1"/>
      </rPr>
      <t>41</t>
    </r>
    <r>
      <rPr>
        <sz val="6"/>
        <rFont val="ＭＳ 明朝"/>
        <family val="1"/>
        <charset val="128"/>
      </rPr>
      <t>、</t>
    </r>
    <r>
      <rPr>
        <sz val="6"/>
        <rFont val="Century"/>
        <family val="1"/>
      </rPr>
      <t>78-20</t>
    </r>
    <r>
      <rPr>
        <sz val="6"/>
        <rFont val="ＭＳ 明朝"/>
        <family val="1"/>
        <charset val="128"/>
      </rPr>
      <t>の</t>
    </r>
    <r>
      <rPr>
        <sz val="6"/>
        <rFont val="Century"/>
        <family val="1"/>
      </rPr>
      <t>2</t>
    </r>
    <r>
      <rPr>
        <sz val="6"/>
        <rFont val="ＭＳ 明朝"/>
        <family val="1"/>
        <charset val="128"/>
      </rPr>
      <t>～</t>
    </r>
    <r>
      <rPr>
        <sz val="6"/>
        <rFont val="Century"/>
        <family val="1"/>
      </rPr>
      <t>83</t>
    </r>
  </si>
  <si>
    <t>最大荷重１ｔ以上</t>
  </si>
  <si>
    <r>
      <t>則</t>
    </r>
    <r>
      <rPr>
        <sz val="6"/>
        <rFont val="Century"/>
        <family val="1"/>
      </rPr>
      <t>36-5</t>
    </r>
    <r>
      <rPr>
        <sz val="6"/>
        <rFont val="ＭＳ 明朝"/>
        <family val="1"/>
        <charset val="128"/>
      </rPr>
      <t>の</t>
    </r>
    <r>
      <rPr>
        <sz val="6"/>
        <rFont val="Century"/>
        <family val="1"/>
      </rPr>
      <t>2</t>
    </r>
  </si>
  <si>
    <r>
      <t>則</t>
    </r>
    <r>
      <rPr>
        <sz val="6"/>
        <rFont val="Century"/>
        <family val="1"/>
      </rPr>
      <t>151-6,7</t>
    </r>
  </si>
  <si>
    <t>（　合　　　　　図　）</t>
  </si>
  <si>
    <r>
      <t>則</t>
    </r>
    <r>
      <rPr>
        <sz val="6"/>
        <rFont val="Century"/>
        <family val="1"/>
      </rPr>
      <t>151-8</t>
    </r>
  </si>
  <si>
    <t>　　建設用リフト運転業務</t>
  </si>
  <si>
    <r>
      <t>則</t>
    </r>
    <r>
      <rPr>
        <sz val="6"/>
        <rFont val="Century"/>
        <family val="1"/>
      </rPr>
      <t>36-11</t>
    </r>
    <r>
      <rPr>
        <sz val="6"/>
        <rFont val="ＭＳ 明朝"/>
        <family val="1"/>
        <charset val="128"/>
      </rPr>
      <t>、</t>
    </r>
    <r>
      <rPr>
        <sz val="6"/>
        <rFont val="Century"/>
        <family val="1"/>
      </rPr>
      <t>18</t>
    </r>
    <r>
      <rPr>
        <sz val="6"/>
        <rFont val="ＭＳ 明朝"/>
        <family val="1"/>
        <charset val="128"/>
      </rPr>
      <t>、（ｸ）</t>
    </r>
    <r>
      <rPr>
        <sz val="6"/>
        <rFont val="Century"/>
        <family val="1"/>
      </rPr>
      <t>183</t>
    </r>
  </si>
  <si>
    <r>
      <t>23</t>
    </r>
    <r>
      <rPr>
        <sz val="8"/>
        <rFont val="ＭＳ 明朝"/>
        <family val="1"/>
        <charset val="128"/>
      </rPr>
      <t>．玉掛け業務</t>
    </r>
  </si>
  <si>
    <t>●作　　　業　　　者</t>
  </si>
  <si>
    <r>
      <t>令</t>
    </r>
    <r>
      <rPr>
        <sz val="6"/>
        <rFont val="Century"/>
        <family val="1"/>
      </rPr>
      <t>20-13</t>
    </r>
    <r>
      <rPr>
        <sz val="6"/>
        <rFont val="ＭＳ 明朝"/>
        <family val="1"/>
        <charset val="128"/>
      </rPr>
      <t>、則</t>
    </r>
    <r>
      <rPr>
        <sz val="6"/>
        <rFont val="Century"/>
        <family val="1"/>
      </rPr>
      <t>41</t>
    </r>
    <r>
      <rPr>
        <sz val="6"/>
        <rFont val="ＭＳ 明朝"/>
        <family val="1"/>
        <charset val="128"/>
      </rPr>
      <t>、</t>
    </r>
    <r>
      <rPr>
        <sz val="6"/>
        <rFont val="Century"/>
        <family val="1"/>
      </rPr>
      <t>78-22</t>
    </r>
    <r>
      <rPr>
        <sz val="6"/>
        <rFont val="ＭＳ 明朝"/>
        <family val="1"/>
        <charset val="128"/>
      </rPr>
      <t>～</t>
    </r>
    <r>
      <rPr>
        <sz val="6"/>
        <rFont val="Century"/>
        <family val="1"/>
      </rPr>
      <t>83</t>
    </r>
  </si>
  <si>
    <t>つり上げ荷重１ｔ以上</t>
  </si>
  <si>
    <r>
      <t>則</t>
    </r>
    <r>
      <rPr>
        <sz val="6"/>
        <rFont val="Century"/>
        <family val="1"/>
      </rPr>
      <t>36-19</t>
    </r>
    <r>
      <rPr>
        <sz val="6"/>
        <rFont val="ＭＳ 明朝"/>
        <family val="1"/>
        <charset val="128"/>
      </rPr>
      <t>、（ｸ）</t>
    </r>
    <r>
      <rPr>
        <sz val="6"/>
        <rFont val="Century"/>
        <family val="1"/>
      </rPr>
      <t>222</t>
    </r>
  </si>
  <si>
    <r>
      <t>つり上げ荷重</t>
    </r>
    <r>
      <rPr>
        <sz val="6"/>
        <rFont val="Century"/>
        <family val="1"/>
      </rPr>
      <t>1</t>
    </r>
    <r>
      <rPr>
        <sz val="6"/>
        <rFont val="ＭＳ 明朝"/>
        <family val="1"/>
        <charset val="128"/>
      </rPr>
      <t>ｔ未満</t>
    </r>
  </si>
  <si>
    <t>（　点　　　　　検　）</t>
  </si>
  <si>
    <r>
      <t>（ｸ）</t>
    </r>
    <r>
      <rPr>
        <sz val="6"/>
        <rFont val="Century"/>
        <family val="1"/>
      </rPr>
      <t>220</t>
    </r>
  </si>
  <si>
    <t>開始前</t>
  </si>
  <si>
    <r>
      <t>則</t>
    </r>
    <r>
      <rPr>
        <sz val="6"/>
        <rFont val="Century"/>
        <family val="1"/>
      </rPr>
      <t>36-20</t>
    </r>
    <r>
      <rPr>
        <sz val="6"/>
        <rFont val="ＭＳ 明朝"/>
        <family val="1"/>
        <charset val="128"/>
      </rPr>
      <t>、ゴ</t>
    </r>
    <r>
      <rPr>
        <sz val="6"/>
        <rFont val="Century"/>
        <family val="1"/>
      </rPr>
      <t>12</t>
    </r>
  </si>
  <si>
    <r>
      <t>ゴ</t>
    </r>
    <r>
      <rPr>
        <sz val="6"/>
        <rFont val="Century"/>
        <family val="1"/>
      </rPr>
      <t>16</t>
    </r>
  </si>
  <si>
    <t>運転者</t>
  </si>
  <si>
    <r>
      <t>則</t>
    </r>
    <r>
      <rPr>
        <sz val="6"/>
        <rFont val="Century"/>
        <family val="1"/>
      </rPr>
      <t>36-13</t>
    </r>
  </si>
  <si>
    <r>
      <t>則</t>
    </r>
    <r>
      <rPr>
        <sz val="6"/>
        <rFont val="Century"/>
        <family val="1"/>
      </rPr>
      <t>224</t>
    </r>
  </si>
  <si>
    <t>後押運転</t>
  </si>
  <si>
    <r>
      <t>則</t>
    </r>
    <r>
      <rPr>
        <sz val="6"/>
        <rFont val="Century"/>
        <family val="1"/>
      </rPr>
      <t>205</t>
    </r>
    <r>
      <rPr>
        <sz val="6"/>
        <rFont val="ＭＳ 明朝"/>
        <family val="1"/>
        <charset val="128"/>
      </rPr>
      <t>、</t>
    </r>
    <r>
      <rPr>
        <sz val="6"/>
        <rFont val="Century"/>
        <family val="1"/>
      </rPr>
      <t>550</t>
    </r>
    <r>
      <rPr>
        <sz val="6"/>
        <rFont val="ＭＳ 明朝"/>
        <family val="1"/>
        <charset val="128"/>
      </rPr>
      <t>、</t>
    </r>
    <r>
      <rPr>
        <sz val="6"/>
        <rFont val="Century"/>
        <family val="1"/>
      </rPr>
      <t>554</t>
    </r>
  </si>
  <si>
    <t>接触、踏切、軌道近接</t>
  </si>
  <si>
    <r>
      <t>則</t>
    </r>
    <r>
      <rPr>
        <sz val="6"/>
        <rFont val="Century"/>
        <family val="1"/>
      </rPr>
      <t>207</t>
    </r>
    <r>
      <rPr>
        <sz val="6"/>
        <rFont val="ＭＳ 明朝"/>
        <family val="1"/>
        <charset val="128"/>
      </rPr>
      <t>、</t>
    </r>
    <r>
      <rPr>
        <sz val="6"/>
        <rFont val="Century"/>
        <family val="1"/>
      </rPr>
      <t>209</t>
    </r>
    <r>
      <rPr>
        <sz val="6"/>
        <rFont val="ＭＳ 明朝"/>
        <family val="1"/>
        <charset val="128"/>
      </rPr>
      <t>、</t>
    </r>
    <r>
      <rPr>
        <sz val="6"/>
        <rFont val="Century"/>
        <family val="1"/>
      </rPr>
      <t>220</t>
    </r>
  </si>
  <si>
    <r>
      <t>26</t>
    </r>
    <r>
      <rPr>
        <sz val="8"/>
        <rFont val="ＭＳ 明朝"/>
        <family val="1"/>
        <charset val="128"/>
      </rPr>
      <t>．火薬・発破業務</t>
    </r>
  </si>
  <si>
    <r>
      <t>則</t>
    </r>
    <r>
      <rPr>
        <sz val="6"/>
        <rFont val="Century"/>
        <family val="1"/>
      </rPr>
      <t>319</t>
    </r>
    <r>
      <rPr>
        <sz val="6"/>
        <rFont val="ＭＳ 明朝"/>
        <family val="1"/>
        <charset val="128"/>
      </rPr>
      <t>　</t>
    </r>
    <r>
      <rPr>
        <sz val="6"/>
        <rFont val="Century"/>
        <family val="1"/>
      </rPr>
      <t>320</t>
    </r>
  </si>
  <si>
    <t>導火線、電気発破</t>
  </si>
  <si>
    <r>
      <t>火則</t>
    </r>
    <r>
      <rPr>
        <sz val="6"/>
        <rFont val="Century"/>
        <family val="1"/>
      </rPr>
      <t>16</t>
    </r>
    <r>
      <rPr>
        <sz val="6"/>
        <rFont val="ＭＳ 明朝"/>
        <family val="1"/>
        <charset val="128"/>
      </rPr>
      <t>、</t>
    </r>
    <r>
      <rPr>
        <sz val="6"/>
        <rFont val="Century"/>
        <family val="1"/>
      </rPr>
      <t>53</t>
    </r>
  </si>
  <si>
    <t>受渡、出納</t>
  </si>
  <si>
    <r>
      <t>則</t>
    </r>
    <r>
      <rPr>
        <sz val="6"/>
        <rFont val="Century"/>
        <family val="1"/>
      </rPr>
      <t>358-2</t>
    </r>
  </si>
  <si>
    <t>発破後</t>
  </si>
  <si>
    <r>
      <t>27</t>
    </r>
    <r>
      <rPr>
        <sz val="8"/>
        <rFont val="ＭＳ 明朝"/>
        <family val="1"/>
        <charset val="128"/>
      </rPr>
      <t>．潜水業務</t>
    </r>
  </si>
  <si>
    <r>
      <t>令</t>
    </r>
    <r>
      <rPr>
        <sz val="6"/>
        <rFont val="Century"/>
        <family val="1"/>
      </rPr>
      <t>20-9</t>
    </r>
    <r>
      <rPr>
        <sz val="6"/>
        <rFont val="ＭＳ 明朝"/>
        <family val="1"/>
        <charset val="128"/>
      </rPr>
      <t>、則</t>
    </r>
    <r>
      <rPr>
        <sz val="6"/>
        <rFont val="Century"/>
        <family val="1"/>
      </rPr>
      <t>41</t>
    </r>
    <r>
      <rPr>
        <sz val="6"/>
        <rFont val="ＭＳ 明朝"/>
        <family val="1"/>
        <charset val="128"/>
      </rPr>
      <t>、</t>
    </r>
    <r>
      <rPr>
        <sz val="6"/>
        <rFont val="Century"/>
        <family val="1"/>
      </rPr>
      <t>62</t>
    </r>
    <r>
      <rPr>
        <sz val="6"/>
        <rFont val="ＭＳ 明朝"/>
        <family val="1"/>
        <charset val="128"/>
      </rPr>
      <t>、高</t>
    </r>
    <r>
      <rPr>
        <sz val="6"/>
        <rFont val="Century"/>
        <family val="1"/>
      </rPr>
      <t>12</t>
    </r>
  </si>
  <si>
    <r>
      <t>則</t>
    </r>
    <r>
      <rPr>
        <sz val="6"/>
        <rFont val="Century"/>
        <family val="1"/>
      </rPr>
      <t>36-23</t>
    </r>
  </si>
  <si>
    <r>
      <t>高</t>
    </r>
    <r>
      <rPr>
        <sz val="6"/>
        <rFont val="Century"/>
        <family val="1"/>
      </rPr>
      <t>36</t>
    </r>
  </si>
  <si>
    <r>
      <t>28</t>
    </r>
    <r>
      <rPr>
        <sz val="8"/>
        <rFont val="ＭＳ 明朝"/>
        <family val="1"/>
        <charset val="128"/>
      </rPr>
      <t>．防火管理</t>
    </r>
  </si>
  <si>
    <t>危険物取扱者</t>
  </si>
  <si>
    <r>
      <t>消防法</t>
    </r>
    <r>
      <rPr>
        <sz val="6"/>
        <rFont val="Century"/>
        <family val="1"/>
      </rPr>
      <t>13</t>
    </r>
  </si>
  <si>
    <r>
      <t>消防法</t>
    </r>
    <r>
      <rPr>
        <sz val="6"/>
        <rFont val="Century"/>
        <family val="1"/>
      </rPr>
      <t>8</t>
    </r>
    <r>
      <rPr>
        <sz val="6"/>
        <rFont val="ＭＳ 明朝"/>
        <family val="1"/>
        <charset val="128"/>
      </rPr>
      <t>、消防令</t>
    </r>
    <r>
      <rPr>
        <sz val="6"/>
        <rFont val="Century"/>
        <family val="1"/>
      </rPr>
      <t>1</t>
    </r>
    <r>
      <rPr>
        <sz val="6"/>
        <rFont val="ＭＳ 明朝"/>
        <family val="1"/>
        <charset val="128"/>
      </rPr>
      <t>、</t>
    </r>
    <r>
      <rPr>
        <sz val="6"/>
        <rFont val="Century"/>
        <family val="1"/>
      </rPr>
      <t>3</t>
    </r>
  </si>
  <si>
    <r>
      <t>則</t>
    </r>
    <r>
      <rPr>
        <sz val="6"/>
        <rFont val="Century"/>
        <family val="1"/>
      </rPr>
      <t>257</t>
    </r>
  </si>
  <si>
    <t>年　　月　　日</t>
    <rPh sb="0" eb="1">
      <t>ネン</t>
    </rPh>
    <rPh sb="3" eb="4">
      <t>ツキ</t>
    </rPh>
    <rPh sb="6" eb="7">
      <t>ヒ</t>
    </rPh>
    <phoneticPr fontId="2"/>
  </si>
  <si>
    <t>工事名称：</t>
    <rPh sb="0" eb="2">
      <t>コウジ</t>
    </rPh>
    <rPh sb="2" eb="4">
      <t>メイショウ</t>
    </rPh>
    <phoneticPr fontId="2"/>
  </si>
  <si>
    <t>事業所名：</t>
    <rPh sb="0" eb="2">
      <t>ジギョウ</t>
    </rPh>
    <rPh sb="2" eb="3">
      <t>ショ</t>
    </rPh>
    <rPh sb="3" eb="4">
      <t>メイ</t>
    </rPh>
    <phoneticPr fontId="2"/>
  </si>
  <si>
    <t>発注者：</t>
    <rPh sb="0" eb="3">
      <t>ハッチュウシャ</t>
    </rPh>
    <phoneticPr fontId="2"/>
  </si>
  <si>
    <t>台帳担当者：</t>
    <rPh sb="0" eb="2">
      <t>ダイチョウ</t>
    </rPh>
    <rPh sb="2" eb="5">
      <t>タントウシャ</t>
    </rPh>
    <phoneticPr fontId="2"/>
  </si>
  <si>
    <t>会社名：</t>
    <rPh sb="0" eb="3">
      <t>カイシャメイ</t>
    </rPh>
    <phoneticPr fontId="2"/>
  </si>
  <si>
    <t>代表者名：</t>
    <rPh sb="0" eb="3">
      <t>ダイヒョウシャ</t>
    </rPh>
    <rPh sb="3" eb="4">
      <t>メイ</t>
    </rPh>
    <phoneticPr fontId="2"/>
  </si>
  <si>
    <t>郵便番号：</t>
    <rPh sb="0" eb="4">
      <t>ユウビンバンゴウ</t>
    </rPh>
    <phoneticPr fontId="2"/>
  </si>
  <si>
    <t>住所：</t>
    <rPh sb="0" eb="2">
      <t>ジュウショ</t>
    </rPh>
    <phoneticPr fontId="2"/>
  </si>
  <si>
    <t>FAX番号：</t>
    <rPh sb="3" eb="5">
      <t>バンゴウ</t>
    </rPh>
    <phoneticPr fontId="2"/>
  </si>
  <si>
    <t>電話番号：</t>
    <rPh sb="0" eb="2">
      <t>デンワ</t>
    </rPh>
    <rPh sb="2" eb="4">
      <t>バンゴウ</t>
    </rPh>
    <phoneticPr fontId="2"/>
  </si>
  <si>
    <t>全体工事</t>
    <rPh sb="0" eb="2">
      <t>ゼンタイ</t>
    </rPh>
    <rPh sb="2" eb="4">
      <t>コウジ</t>
    </rPh>
    <phoneticPr fontId="2"/>
  </si>
  <si>
    <t>～</t>
    <phoneticPr fontId="2"/>
  </si>
  <si>
    <t>担当工事工期</t>
    <rPh sb="0" eb="2">
      <t>タントウ</t>
    </rPh>
    <rPh sb="2" eb="4">
      <t>コウジ</t>
    </rPh>
    <rPh sb="4" eb="6">
      <t>コウキ</t>
    </rPh>
    <phoneticPr fontId="2"/>
  </si>
  <si>
    <t>型枠工事</t>
    <rPh sb="0" eb="2">
      <t>カタワク</t>
    </rPh>
    <rPh sb="2" eb="4">
      <t>コウジ</t>
    </rPh>
    <phoneticPr fontId="2"/>
  </si>
  <si>
    <t>～</t>
    <phoneticPr fontId="2"/>
  </si>
  <si>
    <t>契約日：</t>
    <rPh sb="0" eb="3">
      <t>ケイヤクビ</t>
    </rPh>
    <phoneticPr fontId="2"/>
  </si>
  <si>
    <t>許可番号</t>
    <rPh sb="0" eb="2">
      <t>キョカ</t>
    </rPh>
    <rPh sb="2" eb="4">
      <t>バンゴウ</t>
    </rPh>
    <phoneticPr fontId="2"/>
  </si>
  <si>
    <t>許可業種1</t>
    <rPh sb="0" eb="2">
      <t>キョカ</t>
    </rPh>
    <rPh sb="2" eb="4">
      <t>ギョウシュ</t>
    </rPh>
    <phoneticPr fontId="2"/>
  </si>
  <si>
    <t>許可業種2</t>
    <rPh sb="0" eb="2">
      <t>キョカ</t>
    </rPh>
    <rPh sb="2" eb="4">
      <t>ギョウシュ</t>
    </rPh>
    <phoneticPr fontId="2"/>
  </si>
  <si>
    <t>特定</t>
    <rPh sb="0" eb="2">
      <t>トクテイ</t>
    </rPh>
    <phoneticPr fontId="2"/>
  </si>
  <si>
    <t>-</t>
    <phoneticPr fontId="2"/>
  </si>
  <si>
    <t>主任技術者氏名</t>
    <rPh sb="0" eb="2">
      <t>シュニン</t>
    </rPh>
    <rPh sb="2" eb="5">
      <t>ギジュツシャ</t>
    </rPh>
    <rPh sb="5" eb="7">
      <t>シメイ</t>
    </rPh>
    <phoneticPr fontId="2"/>
  </si>
  <si>
    <t>危険物取扱</t>
  </si>
  <si>
    <r>
      <t>消防令</t>
    </r>
    <r>
      <rPr>
        <sz val="6"/>
        <rFont val="Century"/>
        <family val="1"/>
      </rPr>
      <t>4</t>
    </r>
  </si>
  <si>
    <t>建築物、火気取扱所</t>
  </si>
  <si>
    <r>
      <t>29</t>
    </r>
    <r>
      <rPr>
        <sz val="8"/>
        <rFont val="ＭＳ 明朝"/>
        <family val="1"/>
        <charset val="128"/>
      </rPr>
      <t>．アーク溶接業務</t>
    </r>
  </si>
  <si>
    <r>
      <t>則</t>
    </r>
    <r>
      <rPr>
        <sz val="6"/>
        <rFont val="Century"/>
        <family val="1"/>
      </rPr>
      <t>36-3</t>
    </r>
  </si>
  <si>
    <r>
      <t>30</t>
    </r>
    <r>
      <rPr>
        <sz val="8"/>
        <rFont val="ＭＳ 明朝"/>
        <family val="1"/>
        <charset val="128"/>
      </rPr>
      <t>．研削といし業務</t>
    </r>
  </si>
  <si>
    <r>
      <t>則</t>
    </r>
    <r>
      <rPr>
        <sz val="6"/>
        <rFont val="Century"/>
        <family val="1"/>
      </rPr>
      <t>36-1</t>
    </r>
  </si>
  <si>
    <r>
      <t>31</t>
    </r>
    <r>
      <rPr>
        <sz val="8"/>
        <rFont val="ＭＳ 明朝"/>
        <family val="1"/>
        <charset val="128"/>
      </rPr>
      <t>．電気取扱業務</t>
    </r>
  </si>
  <si>
    <r>
      <t>則</t>
    </r>
    <r>
      <rPr>
        <sz val="6"/>
        <rFont val="Century"/>
        <family val="1"/>
      </rPr>
      <t>36-4</t>
    </r>
  </si>
  <si>
    <t>特別高圧、高圧、低圧</t>
  </si>
  <si>
    <r>
      <t>則</t>
    </r>
    <r>
      <rPr>
        <sz val="6"/>
        <rFont val="Century"/>
        <family val="1"/>
      </rPr>
      <t>350</t>
    </r>
  </si>
  <si>
    <r>
      <t>則</t>
    </r>
    <r>
      <rPr>
        <sz val="6"/>
        <rFont val="Century"/>
        <family val="1"/>
      </rPr>
      <t>339</t>
    </r>
    <r>
      <rPr>
        <sz val="6"/>
        <rFont val="ＭＳ 明朝"/>
        <family val="1"/>
        <charset val="128"/>
      </rPr>
      <t>、</t>
    </r>
    <r>
      <rPr>
        <sz val="6"/>
        <rFont val="Century"/>
        <family val="1"/>
      </rPr>
      <t>345</t>
    </r>
    <r>
      <rPr>
        <sz val="6"/>
        <rFont val="ＭＳ 明朝"/>
        <family val="1"/>
        <charset val="128"/>
      </rPr>
      <t>、</t>
    </r>
    <r>
      <rPr>
        <sz val="6"/>
        <rFont val="Century"/>
        <family val="1"/>
      </rPr>
      <t>349</t>
    </r>
  </si>
  <si>
    <t>停電、特高圧近接、架空近接</t>
  </si>
  <si>
    <r>
      <t>32</t>
    </r>
    <r>
      <rPr>
        <sz val="8"/>
        <rFont val="ＭＳ 明朝"/>
        <family val="1"/>
        <charset val="128"/>
      </rPr>
      <t>．ずい道作業</t>
    </r>
  </si>
  <si>
    <t>掘削の作業主任者</t>
  </si>
  <si>
    <t>覆工の作業主任者</t>
  </si>
  <si>
    <r>
      <t>則</t>
    </r>
    <r>
      <rPr>
        <sz val="6"/>
        <rFont val="Century"/>
        <family val="1"/>
      </rPr>
      <t>383</t>
    </r>
    <r>
      <rPr>
        <sz val="6"/>
        <rFont val="ＭＳ 明朝"/>
        <family val="1"/>
        <charset val="128"/>
      </rPr>
      <t>の</t>
    </r>
    <r>
      <rPr>
        <sz val="6"/>
        <rFont val="Century"/>
        <family val="1"/>
      </rPr>
      <t>2</t>
    </r>
    <r>
      <rPr>
        <sz val="6"/>
        <rFont val="ＭＳ 明朝"/>
        <family val="1"/>
        <charset val="128"/>
      </rPr>
      <t>、</t>
    </r>
    <r>
      <rPr>
        <sz val="6"/>
        <rFont val="Century"/>
        <family val="1"/>
      </rPr>
      <t>383</t>
    </r>
    <r>
      <rPr>
        <sz val="6"/>
        <rFont val="ＭＳ 明朝"/>
        <family val="1"/>
        <charset val="128"/>
      </rPr>
      <t>の</t>
    </r>
    <r>
      <rPr>
        <sz val="6"/>
        <rFont val="Century"/>
        <family val="1"/>
      </rPr>
      <t>4</t>
    </r>
  </si>
  <si>
    <r>
      <t>令</t>
    </r>
    <r>
      <rPr>
        <sz val="6"/>
        <rFont val="Century"/>
        <family val="1"/>
      </rPr>
      <t>6</t>
    </r>
    <r>
      <rPr>
        <sz val="6"/>
        <rFont val="ＭＳ 明朝"/>
        <family val="1"/>
        <charset val="128"/>
      </rPr>
      <t>の</t>
    </r>
    <r>
      <rPr>
        <sz val="6"/>
        <rFont val="Century"/>
        <family val="1"/>
      </rPr>
      <t>10</t>
    </r>
    <r>
      <rPr>
        <sz val="6"/>
        <rFont val="ＭＳ 明朝"/>
        <family val="1"/>
        <charset val="128"/>
      </rPr>
      <t>（</t>
    </r>
    <r>
      <rPr>
        <sz val="6"/>
        <rFont val="Century"/>
        <family val="1"/>
      </rPr>
      <t>2</t>
    </r>
    <r>
      <rPr>
        <sz val="6"/>
        <rFont val="ＭＳ 明朝"/>
        <family val="1"/>
        <charset val="128"/>
      </rPr>
      <t>）、</t>
    </r>
    <r>
      <rPr>
        <sz val="6"/>
        <rFont val="Century"/>
        <family val="1"/>
      </rPr>
      <t>6</t>
    </r>
    <r>
      <rPr>
        <sz val="6"/>
        <rFont val="ＭＳ 明朝"/>
        <family val="1"/>
        <charset val="128"/>
      </rPr>
      <t>の</t>
    </r>
    <r>
      <rPr>
        <sz val="6"/>
        <rFont val="Century"/>
        <family val="1"/>
      </rPr>
      <t>10</t>
    </r>
    <r>
      <rPr>
        <sz val="6"/>
        <rFont val="ＭＳ 明朝"/>
        <family val="1"/>
        <charset val="128"/>
      </rPr>
      <t>（</t>
    </r>
    <r>
      <rPr>
        <sz val="6"/>
        <rFont val="Century"/>
        <family val="1"/>
      </rPr>
      <t>13</t>
    </r>
    <r>
      <rPr>
        <sz val="6"/>
        <rFont val="ＭＳ 明朝"/>
        <family val="1"/>
        <charset val="128"/>
      </rPr>
      <t>）</t>
    </r>
  </si>
  <si>
    <r>
      <t>則</t>
    </r>
    <r>
      <rPr>
        <sz val="6"/>
        <rFont val="Century"/>
        <family val="1"/>
      </rPr>
      <t>36</t>
    </r>
    <r>
      <rPr>
        <sz val="6"/>
        <rFont val="ＭＳ 明朝"/>
        <family val="1"/>
        <charset val="128"/>
      </rPr>
      <t>の</t>
    </r>
    <r>
      <rPr>
        <sz val="6"/>
        <rFont val="Century"/>
        <family val="1"/>
      </rPr>
      <t>30</t>
    </r>
  </si>
  <si>
    <r>
      <t>則</t>
    </r>
    <r>
      <rPr>
        <sz val="6"/>
        <rFont val="Century"/>
        <family val="1"/>
      </rPr>
      <t>382</t>
    </r>
    <r>
      <rPr>
        <sz val="6"/>
        <rFont val="ＭＳ 明朝"/>
        <family val="1"/>
        <charset val="128"/>
      </rPr>
      <t>、</t>
    </r>
    <r>
      <rPr>
        <sz val="6"/>
        <rFont val="Century"/>
        <family val="1"/>
      </rPr>
      <t>396</t>
    </r>
    <r>
      <rPr>
        <sz val="6"/>
        <rFont val="ＭＳ 明朝"/>
        <family val="1"/>
        <charset val="128"/>
      </rPr>
      <t>　浮石、キ裂、含水、</t>
    </r>
  </si>
  <si>
    <t>湧水、支保工（毎日）</t>
  </si>
  <si>
    <r>
      <t>則</t>
    </r>
    <r>
      <rPr>
        <sz val="6"/>
        <rFont val="Century"/>
        <family val="1"/>
      </rPr>
      <t>389</t>
    </r>
  </si>
  <si>
    <t>後進時、転落、交通整理</t>
  </si>
  <si>
    <r>
      <t>則</t>
    </r>
    <r>
      <rPr>
        <sz val="6"/>
        <rFont val="Century"/>
        <family val="1"/>
      </rPr>
      <t>589</t>
    </r>
    <r>
      <rPr>
        <sz val="6"/>
        <rFont val="ＭＳ 明朝"/>
        <family val="1"/>
        <charset val="128"/>
      </rPr>
      <t>、</t>
    </r>
    <r>
      <rPr>
        <sz val="6"/>
        <rFont val="Century"/>
        <family val="1"/>
      </rPr>
      <t>592</t>
    </r>
  </si>
  <si>
    <t>炭酸ガス</t>
  </si>
  <si>
    <r>
      <t>33</t>
    </r>
    <r>
      <rPr>
        <sz val="8"/>
        <rFont val="ＭＳ 明朝"/>
        <family val="1"/>
        <charset val="128"/>
      </rPr>
      <t>．チェーンソー取扱業務</t>
    </r>
  </si>
  <si>
    <r>
      <t>則</t>
    </r>
    <r>
      <rPr>
        <sz val="6"/>
        <rFont val="Century"/>
        <family val="1"/>
      </rPr>
      <t>36</t>
    </r>
    <r>
      <rPr>
        <sz val="6"/>
        <rFont val="ＭＳ 明朝"/>
        <family val="1"/>
        <charset val="128"/>
      </rPr>
      <t>の</t>
    </r>
    <r>
      <rPr>
        <sz val="6"/>
        <rFont val="Century"/>
        <family val="1"/>
      </rPr>
      <t>8</t>
    </r>
  </si>
  <si>
    <r>
      <t>34</t>
    </r>
    <r>
      <rPr>
        <sz val="8"/>
        <rFont val="ＭＳ 明朝"/>
        <family val="1"/>
        <charset val="128"/>
      </rPr>
      <t>．粉じん作業</t>
    </r>
  </si>
  <si>
    <r>
      <t>則</t>
    </r>
    <r>
      <rPr>
        <sz val="6"/>
        <rFont val="Century"/>
        <family val="1"/>
      </rPr>
      <t>36</t>
    </r>
    <r>
      <rPr>
        <sz val="6"/>
        <rFont val="ＭＳ 明朝"/>
        <family val="1"/>
        <charset val="128"/>
      </rPr>
      <t>の</t>
    </r>
    <r>
      <rPr>
        <sz val="6"/>
        <rFont val="Century"/>
        <family val="1"/>
      </rPr>
      <t>29</t>
    </r>
    <r>
      <rPr>
        <sz val="6"/>
        <rFont val="ＭＳ 明朝"/>
        <family val="1"/>
        <charset val="128"/>
      </rPr>
      <t>、粉じん則</t>
    </r>
    <r>
      <rPr>
        <sz val="6"/>
        <rFont val="Century"/>
        <family val="1"/>
      </rPr>
      <t>22</t>
    </r>
  </si>
  <si>
    <r>
      <t>粉則</t>
    </r>
    <r>
      <rPr>
        <sz val="6"/>
        <rFont val="Century"/>
        <family val="1"/>
      </rPr>
      <t>26</t>
    </r>
  </si>
  <si>
    <r>
      <t>35</t>
    </r>
    <r>
      <rPr>
        <sz val="8"/>
        <rFont val="ＭＳ 明朝"/>
        <family val="1"/>
        <charset val="128"/>
      </rPr>
      <t>．木造建築物組立作業</t>
    </r>
  </si>
  <si>
    <r>
      <t>則</t>
    </r>
    <r>
      <rPr>
        <sz val="6"/>
        <rFont val="Century"/>
        <family val="1"/>
      </rPr>
      <t>517</t>
    </r>
    <r>
      <rPr>
        <sz val="6"/>
        <rFont val="ＭＳ 明朝"/>
        <family val="1"/>
        <charset val="128"/>
      </rPr>
      <t>の</t>
    </r>
    <r>
      <rPr>
        <sz val="6"/>
        <rFont val="Century"/>
        <family val="1"/>
      </rPr>
      <t>7</t>
    </r>
    <r>
      <rPr>
        <sz val="6"/>
        <rFont val="ＭＳ 明朝"/>
        <family val="1"/>
        <charset val="128"/>
      </rPr>
      <t>、令</t>
    </r>
    <r>
      <rPr>
        <sz val="6"/>
        <rFont val="Century"/>
        <family val="1"/>
      </rPr>
      <t>6</t>
    </r>
    <r>
      <rPr>
        <sz val="6"/>
        <rFont val="ＭＳ 明朝"/>
        <family val="1"/>
        <charset val="128"/>
      </rPr>
      <t>の</t>
    </r>
    <r>
      <rPr>
        <sz val="6"/>
        <rFont val="Century"/>
        <family val="1"/>
      </rPr>
      <t>15</t>
    </r>
    <r>
      <rPr>
        <sz val="6"/>
        <rFont val="ＭＳ 明朝"/>
        <family val="1"/>
        <charset val="128"/>
      </rPr>
      <t>（</t>
    </r>
    <r>
      <rPr>
        <sz val="6"/>
        <rFont val="Century"/>
        <family val="1"/>
      </rPr>
      <t>4</t>
    </r>
    <r>
      <rPr>
        <sz val="6"/>
        <rFont val="ＭＳ 明朝"/>
        <family val="1"/>
        <charset val="128"/>
      </rPr>
      <t>）</t>
    </r>
  </si>
  <si>
    <r>
      <t>36</t>
    </r>
    <r>
      <rPr>
        <sz val="8"/>
        <rFont val="ＭＳ 明朝"/>
        <family val="1"/>
        <charset val="128"/>
      </rPr>
      <t>．コンクリート造工作物解体作業</t>
    </r>
  </si>
  <si>
    <r>
      <t>則</t>
    </r>
    <r>
      <rPr>
        <sz val="6"/>
        <rFont val="Century"/>
        <family val="1"/>
      </rPr>
      <t>517</t>
    </r>
    <r>
      <rPr>
        <sz val="6"/>
        <rFont val="ＭＳ 明朝"/>
        <family val="1"/>
        <charset val="128"/>
      </rPr>
      <t>の</t>
    </r>
    <r>
      <rPr>
        <sz val="6"/>
        <rFont val="Century"/>
        <family val="1"/>
      </rPr>
      <t>12</t>
    </r>
    <r>
      <rPr>
        <sz val="6"/>
        <rFont val="ＭＳ 明朝"/>
        <family val="1"/>
        <charset val="128"/>
      </rPr>
      <t>、令</t>
    </r>
    <r>
      <rPr>
        <sz val="6"/>
        <rFont val="Century"/>
        <family val="1"/>
      </rPr>
      <t>6</t>
    </r>
    <r>
      <rPr>
        <sz val="6"/>
        <rFont val="ＭＳ 明朝"/>
        <family val="1"/>
        <charset val="128"/>
      </rPr>
      <t>の</t>
    </r>
    <r>
      <rPr>
        <sz val="6"/>
        <rFont val="Century"/>
        <family val="1"/>
      </rPr>
      <t>15</t>
    </r>
    <r>
      <rPr>
        <sz val="6"/>
        <rFont val="ＭＳ 明朝"/>
        <family val="1"/>
        <charset val="128"/>
      </rPr>
      <t>（</t>
    </r>
    <r>
      <rPr>
        <sz val="6"/>
        <rFont val="Century"/>
        <family val="1"/>
      </rPr>
      <t>4</t>
    </r>
    <r>
      <rPr>
        <sz val="6"/>
        <rFont val="ＭＳ 明朝"/>
        <family val="1"/>
        <charset val="128"/>
      </rPr>
      <t>）</t>
    </r>
  </si>
  <si>
    <r>
      <t>則</t>
    </r>
    <r>
      <rPr>
        <sz val="6"/>
        <rFont val="Century"/>
        <family val="1"/>
      </rPr>
      <t>517</t>
    </r>
    <r>
      <rPr>
        <sz val="6"/>
        <rFont val="ＭＳ 明朝"/>
        <family val="1"/>
        <charset val="128"/>
      </rPr>
      <t>の</t>
    </r>
    <r>
      <rPr>
        <sz val="6"/>
        <rFont val="Century"/>
        <family val="1"/>
      </rPr>
      <t>11</t>
    </r>
  </si>
  <si>
    <r>
      <t>37</t>
    </r>
    <r>
      <rPr>
        <sz val="8"/>
        <rFont val="ＭＳ 明朝"/>
        <family val="1"/>
        <charset val="128"/>
      </rPr>
      <t>．コンクリートポンプ車</t>
    </r>
  </si>
  <si>
    <r>
      <t>（則）</t>
    </r>
    <r>
      <rPr>
        <sz val="6"/>
        <rFont val="Century"/>
        <family val="1"/>
      </rPr>
      <t>36-10</t>
    </r>
    <r>
      <rPr>
        <sz val="6"/>
        <rFont val="ＭＳ 明朝"/>
        <family val="1"/>
        <charset val="128"/>
      </rPr>
      <t>の</t>
    </r>
    <r>
      <rPr>
        <sz val="6"/>
        <rFont val="Century"/>
        <family val="1"/>
      </rPr>
      <t>2</t>
    </r>
  </si>
  <si>
    <r>
      <t>（則）</t>
    </r>
    <r>
      <rPr>
        <sz val="6"/>
        <rFont val="Century"/>
        <family val="1"/>
      </rPr>
      <t>169</t>
    </r>
    <r>
      <rPr>
        <sz val="6"/>
        <rFont val="ＭＳ 明朝"/>
        <family val="1"/>
        <charset val="128"/>
      </rPr>
      <t>の</t>
    </r>
    <r>
      <rPr>
        <sz val="6"/>
        <rFont val="Century"/>
        <family val="1"/>
      </rPr>
      <t>2</t>
    </r>
  </si>
  <si>
    <r>
      <t>（則）</t>
    </r>
    <r>
      <rPr>
        <sz val="6"/>
        <rFont val="Century"/>
        <family val="1"/>
      </rPr>
      <t>171</t>
    </r>
    <r>
      <rPr>
        <sz val="6"/>
        <rFont val="ＭＳ 明朝"/>
        <family val="1"/>
        <charset val="128"/>
      </rPr>
      <t>の</t>
    </r>
    <r>
      <rPr>
        <sz val="6"/>
        <rFont val="Century"/>
        <family val="1"/>
      </rPr>
      <t>3</t>
    </r>
  </si>
  <si>
    <t>輸送管の組立・解体</t>
  </si>
  <si>
    <r>
      <t>38</t>
    </r>
    <r>
      <rPr>
        <sz val="8"/>
        <rFont val="ＭＳ 明朝"/>
        <family val="1"/>
        <charset val="128"/>
      </rPr>
      <t>．高所作業車</t>
    </r>
  </si>
  <si>
    <r>
      <t>令</t>
    </r>
    <r>
      <rPr>
        <sz val="6"/>
        <rFont val="Century"/>
        <family val="1"/>
      </rPr>
      <t>20-15</t>
    </r>
  </si>
  <si>
    <r>
      <t>床面最高高さ</t>
    </r>
    <r>
      <rPr>
        <sz val="6"/>
        <rFont val="Century"/>
        <family val="1"/>
      </rPr>
      <t>10</t>
    </r>
    <r>
      <rPr>
        <sz val="6"/>
        <rFont val="ＭＳ 明朝"/>
        <family val="1"/>
        <charset val="128"/>
      </rPr>
      <t>ｍ以上</t>
    </r>
  </si>
  <si>
    <r>
      <t>（則）</t>
    </r>
    <r>
      <rPr>
        <sz val="6"/>
        <rFont val="Century"/>
        <family val="1"/>
      </rPr>
      <t>36-10</t>
    </r>
    <r>
      <rPr>
        <sz val="6"/>
        <rFont val="ＭＳ 明朝"/>
        <family val="1"/>
        <charset val="128"/>
      </rPr>
      <t>の</t>
    </r>
    <r>
      <rPr>
        <sz val="6"/>
        <rFont val="Century"/>
        <family val="1"/>
      </rPr>
      <t>4</t>
    </r>
  </si>
  <si>
    <r>
      <t>床面最高高さ</t>
    </r>
    <r>
      <rPr>
        <sz val="6"/>
        <rFont val="Century"/>
        <family val="1"/>
      </rPr>
      <t>10</t>
    </r>
    <r>
      <rPr>
        <sz val="6"/>
        <rFont val="ＭＳ 明朝"/>
        <family val="1"/>
        <charset val="128"/>
      </rPr>
      <t>ｍ未満</t>
    </r>
  </si>
  <si>
    <r>
      <t>（則）</t>
    </r>
    <r>
      <rPr>
        <sz val="6"/>
        <rFont val="Century"/>
        <family val="1"/>
      </rPr>
      <t>194</t>
    </r>
    <r>
      <rPr>
        <sz val="6"/>
        <rFont val="ＭＳ 明朝"/>
        <family val="1"/>
        <charset val="128"/>
      </rPr>
      <t>の</t>
    </r>
    <r>
      <rPr>
        <sz val="6"/>
        <rFont val="Century"/>
        <family val="1"/>
      </rPr>
      <t>22</t>
    </r>
  </si>
  <si>
    <r>
      <t>（則）</t>
    </r>
    <r>
      <rPr>
        <sz val="6"/>
        <rFont val="Century"/>
        <family val="1"/>
      </rPr>
      <t>194</t>
    </r>
    <r>
      <rPr>
        <sz val="6"/>
        <rFont val="ＭＳ 明朝"/>
        <family val="1"/>
        <charset val="128"/>
      </rPr>
      <t>の</t>
    </r>
    <r>
      <rPr>
        <sz val="6"/>
        <rFont val="Century"/>
        <family val="1"/>
      </rPr>
      <t>6</t>
    </r>
  </si>
  <si>
    <t>作業時</t>
  </si>
  <si>
    <r>
      <t>（則）</t>
    </r>
    <r>
      <rPr>
        <sz val="6"/>
        <rFont val="Century"/>
        <family val="1"/>
      </rPr>
      <t>194</t>
    </r>
    <r>
      <rPr>
        <sz val="6"/>
        <rFont val="ＭＳ 明朝"/>
        <family val="1"/>
        <charset val="128"/>
      </rPr>
      <t>の</t>
    </r>
    <r>
      <rPr>
        <sz val="6"/>
        <rFont val="Century"/>
        <family val="1"/>
      </rPr>
      <t>8</t>
    </r>
  </si>
  <si>
    <t>作業床以外での操作</t>
  </si>
  <si>
    <r>
      <t>（則）</t>
    </r>
    <r>
      <rPr>
        <sz val="6"/>
        <rFont val="Century"/>
        <family val="1"/>
      </rPr>
      <t>194</t>
    </r>
    <r>
      <rPr>
        <sz val="6"/>
        <rFont val="ＭＳ 明朝"/>
        <family val="1"/>
        <charset val="128"/>
      </rPr>
      <t>の</t>
    </r>
    <r>
      <rPr>
        <sz val="6"/>
        <rFont val="Century"/>
        <family val="1"/>
      </rPr>
      <t>20</t>
    </r>
    <r>
      <rPr>
        <sz val="6"/>
        <rFont val="ＭＳ 明朝"/>
        <family val="1"/>
        <charset val="128"/>
      </rPr>
      <t>・</t>
    </r>
    <r>
      <rPr>
        <sz val="6"/>
        <rFont val="Century"/>
        <family val="1"/>
      </rPr>
      <t>194</t>
    </r>
    <r>
      <rPr>
        <sz val="6"/>
        <rFont val="ＭＳ 明朝"/>
        <family val="1"/>
        <charset val="128"/>
      </rPr>
      <t>の</t>
    </r>
    <r>
      <rPr>
        <sz val="6"/>
        <rFont val="Century"/>
        <family val="1"/>
      </rPr>
      <t>23</t>
    </r>
  </si>
  <si>
    <t>（月・作業前）</t>
  </si>
  <si>
    <r>
      <t>39</t>
    </r>
    <r>
      <rPr>
        <sz val="8"/>
        <rFont val="ＭＳ 明朝"/>
        <family val="1"/>
        <charset val="128"/>
      </rPr>
      <t>．ボーリングマシン</t>
    </r>
  </si>
  <si>
    <t>装置の操作</t>
  </si>
  <si>
    <r>
      <t>（則）</t>
    </r>
    <r>
      <rPr>
        <sz val="6"/>
        <rFont val="Century"/>
        <family val="1"/>
      </rPr>
      <t>36-10</t>
    </r>
    <r>
      <rPr>
        <sz val="6"/>
        <rFont val="ＭＳ 明朝"/>
        <family val="1"/>
        <charset val="128"/>
      </rPr>
      <t>の</t>
    </r>
    <r>
      <rPr>
        <sz val="6"/>
        <rFont val="Century"/>
        <family val="1"/>
      </rPr>
      <t>3</t>
    </r>
  </si>
  <si>
    <r>
      <t>（則）</t>
    </r>
    <r>
      <rPr>
        <sz val="6"/>
        <rFont val="Century"/>
        <family val="1"/>
      </rPr>
      <t>189</t>
    </r>
  </si>
  <si>
    <t>運転時</t>
  </si>
  <si>
    <r>
      <t>（則）</t>
    </r>
    <r>
      <rPr>
        <sz val="6"/>
        <rFont val="Century"/>
        <family val="1"/>
      </rPr>
      <t>190</t>
    </r>
  </si>
  <si>
    <t>組立・解体・移動</t>
  </si>
  <si>
    <r>
      <t>（則）</t>
    </r>
    <r>
      <rPr>
        <sz val="6"/>
        <rFont val="Century"/>
        <family val="1"/>
      </rPr>
      <t>192</t>
    </r>
  </si>
  <si>
    <t>（組立時）</t>
  </si>
  <si>
    <r>
      <t>40</t>
    </r>
    <r>
      <rPr>
        <sz val="8"/>
        <rFont val="ＭＳ 明朝"/>
        <family val="1"/>
        <charset val="128"/>
      </rPr>
      <t>．不整地運搬車運転業務</t>
    </r>
  </si>
  <si>
    <r>
      <t>令</t>
    </r>
    <r>
      <rPr>
        <sz val="6"/>
        <rFont val="Century"/>
        <family val="1"/>
      </rPr>
      <t>20-14</t>
    </r>
  </si>
  <si>
    <r>
      <t>最大積載量</t>
    </r>
    <r>
      <rPr>
        <sz val="6"/>
        <rFont val="Century"/>
        <family val="1"/>
      </rPr>
      <t>1</t>
    </r>
    <r>
      <rPr>
        <sz val="6"/>
        <rFont val="ＭＳ 明朝"/>
        <family val="1"/>
        <charset val="128"/>
      </rPr>
      <t>ｔ以上</t>
    </r>
  </si>
  <si>
    <r>
      <t>（則）</t>
    </r>
    <r>
      <rPr>
        <sz val="6"/>
        <rFont val="Century"/>
        <family val="1"/>
      </rPr>
      <t>36-5</t>
    </r>
    <r>
      <rPr>
        <sz val="6"/>
        <rFont val="ＭＳ 明朝"/>
        <family val="1"/>
        <charset val="128"/>
      </rPr>
      <t>の</t>
    </r>
    <r>
      <rPr>
        <sz val="6"/>
        <rFont val="Century"/>
        <family val="1"/>
      </rPr>
      <t>3</t>
    </r>
  </si>
  <si>
    <r>
      <t>最大積載量</t>
    </r>
    <r>
      <rPr>
        <sz val="6"/>
        <rFont val="Century"/>
        <family val="1"/>
      </rPr>
      <t>1</t>
    </r>
    <r>
      <rPr>
        <sz val="6"/>
        <rFont val="ＭＳ 明朝"/>
        <family val="1"/>
        <charset val="128"/>
      </rPr>
      <t>ｔ未満</t>
    </r>
  </si>
  <si>
    <r>
      <t>令</t>
    </r>
    <r>
      <rPr>
        <sz val="6"/>
        <rFont val="Century"/>
        <family val="1"/>
      </rPr>
      <t>15-2</t>
    </r>
  </si>
  <si>
    <r>
      <t>則</t>
    </r>
    <r>
      <rPr>
        <sz val="6"/>
        <rFont val="Century"/>
        <family val="1"/>
      </rPr>
      <t>151-4</t>
    </r>
  </si>
  <si>
    <r>
      <t>（則）</t>
    </r>
    <r>
      <rPr>
        <sz val="6"/>
        <rFont val="Century"/>
        <family val="1"/>
      </rPr>
      <t>151</t>
    </r>
    <r>
      <rPr>
        <sz val="6"/>
        <rFont val="ＭＳ 明朝"/>
        <family val="1"/>
        <charset val="128"/>
      </rPr>
      <t>の７</t>
    </r>
  </si>
  <si>
    <r>
      <t>（則）</t>
    </r>
    <r>
      <rPr>
        <sz val="6"/>
        <rFont val="Century"/>
        <family val="1"/>
      </rPr>
      <t>151</t>
    </r>
    <r>
      <rPr>
        <sz val="6"/>
        <rFont val="ＭＳ 明朝"/>
        <family val="1"/>
        <charset val="128"/>
      </rPr>
      <t>の</t>
    </r>
    <r>
      <rPr>
        <sz val="6"/>
        <rFont val="Century"/>
        <family val="1"/>
      </rPr>
      <t>8</t>
    </r>
  </si>
  <si>
    <r>
      <t>規模</t>
    </r>
    <r>
      <rPr>
        <sz val="8"/>
        <rFont val="Century"/>
        <family val="1"/>
      </rPr>
      <t>100</t>
    </r>
    <r>
      <rPr>
        <sz val="8"/>
        <rFont val="ＭＳ 明朝"/>
        <family val="1"/>
        <charset val="128"/>
      </rPr>
      <t>人以上の事業</t>
    </r>
  </si>
  <si>
    <t>総括安全衛生管理者</t>
  </si>
  <si>
    <r>
      <t>令</t>
    </r>
    <r>
      <rPr>
        <sz val="6"/>
        <rFont val="Century"/>
        <family val="1"/>
      </rPr>
      <t>2</t>
    </r>
    <r>
      <rPr>
        <sz val="6"/>
        <rFont val="ＭＳ 明朝"/>
        <family val="1"/>
        <charset val="128"/>
      </rPr>
      <t>、則</t>
    </r>
    <r>
      <rPr>
        <sz val="6"/>
        <rFont val="Century"/>
        <family val="1"/>
      </rPr>
      <t>2</t>
    </r>
  </si>
  <si>
    <r>
      <t>規模</t>
    </r>
    <r>
      <rPr>
        <sz val="8"/>
        <rFont val="Century"/>
        <family val="1"/>
      </rPr>
      <t>50</t>
    </r>
    <r>
      <rPr>
        <sz val="8"/>
        <rFont val="ＭＳ 明朝"/>
        <family val="1"/>
        <charset val="128"/>
      </rPr>
      <t>人以上の事業</t>
    </r>
  </si>
  <si>
    <r>
      <t>令</t>
    </r>
    <r>
      <rPr>
        <sz val="5"/>
        <rFont val="Century"/>
        <family val="1"/>
      </rPr>
      <t>3</t>
    </r>
    <r>
      <rPr>
        <sz val="5"/>
        <rFont val="ＭＳ 明朝"/>
        <family val="1"/>
        <charset val="128"/>
      </rPr>
      <t>、則</t>
    </r>
    <r>
      <rPr>
        <sz val="5"/>
        <rFont val="Century"/>
        <family val="1"/>
      </rPr>
      <t>4</t>
    </r>
  </si>
  <si>
    <r>
      <t>令</t>
    </r>
    <r>
      <rPr>
        <sz val="6"/>
        <rFont val="Century"/>
        <family val="1"/>
      </rPr>
      <t>4</t>
    </r>
    <r>
      <rPr>
        <sz val="6"/>
        <rFont val="ＭＳ 明朝"/>
        <family val="1"/>
        <charset val="128"/>
      </rPr>
      <t>、則</t>
    </r>
    <r>
      <rPr>
        <sz val="6"/>
        <rFont val="Century"/>
        <family val="1"/>
      </rPr>
      <t>7</t>
    </r>
    <r>
      <rPr>
        <sz val="6"/>
        <rFont val="ＭＳ 明朝"/>
        <family val="1"/>
        <charset val="128"/>
      </rPr>
      <t>、</t>
    </r>
    <r>
      <rPr>
        <sz val="6"/>
        <rFont val="Century"/>
        <family val="1"/>
      </rPr>
      <t>62</t>
    </r>
  </si>
  <si>
    <t>産業医</t>
  </si>
  <si>
    <r>
      <t>令</t>
    </r>
    <r>
      <rPr>
        <sz val="5"/>
        <rFont val="Century"/>
        <family val="1"/>
      </rPr>
      <t>5</t>
    </r>
    <r>
      <rPr>
        <sz val="5"/>
        <rFont val="ＭＳ 明朝"/>
        <family val="1"/>
        <charset val="128"/>
      </rPr>
      <t>、則</t>
    </r>
    <r>
      <rPr>
        <sz val="5"/>
        <rFont val="Century"/>
        <family val="1"/>
      </rPr>
      <t>13</t>
    </r>
  </si>
  <si>
    <r>
      <t>規模</t>
    </r>
    <r>
      <rPr>
        <sz val="8"/>
        <rFont val="Century"/>
        <family val="1"/>
      </rPr>
      <t>10</t>
    </r>
    <r>
      <rPr>
        <sz val="8"/>
        <rFont val="ＭＳ 明朝"/>
        <family val="1"/>
        <charset val="128"/>
      </rPr>
      <t>人以上</t>
    </r>
    <r>
      <rPr>
        <sz val="8"/>
        <rFont val="Century"/>
        <family val="1"/>
      </rPr>
      <t>50</t>
    </r>
    <r>
      <rPr>
        <sz val="8"/>
        <rFont val="ＭＳ 明朝"/>
        <family val="1"/>
        <charset val="128"/>
      </rPr>
      <t>人未満</t>
    </r>
  </si>
  <si>
    <t>安全衛生推進者</t>
  </si>
  <si>
    <r>
      <t>（則）</t>
    </r>
    <r>
      <rPr>
        <sz val="6"/>
        <rFont val="Century"/>
        <family val="1"/>
      </rPr>
      <t>12</t>
    </r>
    <r>
      <rPr>
        <sz val="6"/>
        <rFont val="ＭＳ 明朝"/>
        <family val="1"/>
        <charset val="128"/>
      </rPr>
      <t>の</t>
    </r>
    <r>
      <rPr>
        <sz val="6"/>
        <rFont val="Century"/>
        <family val="1"/>
      </rPr>
      <t>2-3</t>
    </r>
  </si>
  <si>
    <t>特定元方事業</t>
  </si>
  <si>
    <t>統括安全衛生責任者</t>
  </si>
  <si>
    <r>
      <t>令</t>
    </r>
    <r>
      <rPr>
        <sz val="6"/>
        <rFont val="Century"/>
        <family val="1"/>
      </rPr>
      <t>7</t>
    </r>
  </si>
  <si>
    <t>下請事業</t>
  </si>
  <si>
    <t>安全衛生責任者</t>
  </si>
  <si>
    <r>
      <t>則</t>
    </r>
    <r>
      <rPr>
        <sz val="6"/>
        <rFont val="Century"/>
        <family val="1"/>
      </rPr>
      <t>19</t>
    </r>
  </si>
  <si>
    <t>運転業務</t>
    <rPh sb="0" eb="2">
      <t>ウンテン</t>
    </rPh>
    <rPh sb="2" eb="4">
      <t>ギョウム</t>
    </rPh>
    <phoneticPr fontId="2"/>
  </si>
  <si>
    <t>　　フォークローダー</t>
    <phoneticPr fontId="2"/>
  </si>
  <si>
    <t>操　　　作　　　員</t>
    <phoneticPr fontId="2"/>
  </si>
  <si>
    <r>
      <t>取扱保安責任者　　　　火取法</t>
    </r>
    <r>
      <rPr>
        <sz val="6"/>
        <rFont val="Century"/>
        <family val="1"/>
      </rPr>
      <t>30</t>
    </r>
    <r>
      <rPr>
        <sz val="6"/>
        <rFont val="ＭＳ 明朝"/>
        <family val="1"/>
        <charset val="128"/>
      </rPr>
      <t>、</t>
    </r>
    <r>
      <rPr>
        <sz val="6"/>
        <rFont val="Century"/>
        <family val="1"/>
      </rPr>
      <t>32</t>
    </r>
    <rPh sb="0" eb="1">
      <t>ト</t>
    </rPh>
    <rPh sb="1" eb="2">
      <t>アツカ</t>
    </rPh>
    <rPh sb="2" eb="4">
      <t>ホアン</t>
    </rPh>
    <rPh sb="4" eb="7">
      <t>セキニンシャ</t>
    </rPh>
    <phoneticPr fontId="2"/>
  </si>
  <si>
    <r>
      <t>　　　　　　　　　　　火則</t>
    </r>
    <r>
      <rPr>
        <sz val="6"/>
        <rFont val="Century"/>
        <family val="1"/>
      </rPr>
      <t>69</t>
    </r>
    <phoneticPr fontId="2"/>
  </si>
  <si>
    <r>
      <t>●発破技士　　　　　　令</t>
    </r>
    <r>
      <rPr>
        <sz val="6"/>
        <rFont val="Century"/>
        <family val="1"/>
      </rPr>
      <t>20-1</t>
    </r>
    <rPh sb="1" eb="3">
      <t>ハッパ</t>
    </rPh>
    <rPh sb="3" eb="5">
      <t>ギシ</t>
    </rPh>
    <phoneticPr fontId="2"/>
  </si>
  <si>
    <r>
      <t>　　　　　　　　　　　則</t>
    </r>
    <r>
      <rPr>
        <sz val="6"/>
        <rFont val="Century"/>
        <family val="1"/>
      </rPr>
      <t>41</t>
    </r>
    <r>
      <rPr>
        <sz val="6"/>
        <rFont val="ＭＳ 明朝"/>
        <family val="1"/>
        <charset val="128"/>
      </rPr>
      <t>、</t>
    </r>
    <r>
      <rPr>
        <sz val="6"/>
        <rFont val="Century"/>
        <family val="1"/>
      </rPr>
      <t>62</t>
    </r>
    <r>
      <rPr>
        <sz val="6"/>
        <rFont val="ＭＳ 明朝"/>
        <family val="1"/>
        <charset val="128"/>
      </rPr>
      <t>、</t>
    </r>
    <r>
      <rPr>
        <sz val="6"/>
        <rFont val="Century"/>
        <family val="1"/>
      </rPr>
      <t>318</t>
    </r>
    <phoneticPr fontId="2"/>
  </si>
  <si>
    <t>●　作　業　指　揮　者</t>
    <phoneticPr fontId="2"/>
  </si>
  <si>
    <t>責　　　任　　　者</t>
    <phoneticPr fontId="2"/>
  </si>
  <si>
    <t>潜　　　水　　　士</t>
    <rPh sb="0" eb="1">
      <t>ヒソカ</t>
    </rPh>
    <rPh sb="4" eb="5">
      <t>ミズ</t>
    </rPh>
    <rPh sb="8" eb="9">
      <t>シ</t>
    </rPh>
    <phoneticPr fontId="2"/>
  </si>
  <si>
    <t>連　　　絡　　　員</t>
    <phoneticPr fontId="2"/>
  </si>
  <si>
    <t>火　元　責　任　者</t>
    <phoneticPr fontId="2"/>
  </si>
  <si>
    <t>（　合　　　　　図　）</t>
    <phoneticPr fontId="2"/>
  </si>
  <si>
    <t>（測　　　　　　定）</t>
    <phoneticPr fontId="2"/>
  </si>
  <si>
    <r>
      <t>電気主任技術者</t>
    </r>
    <r>
      <rPr>
        <sz val="6"/>
        <rFont val="ＭＳ 明朝"/>
        <family val="1"/>
        <charset val="128"/>
      </rPr>
      <t>　電事法</t>
    </r>
    <r>
      <rPr>
        <sz val="6"/>
        <rFont val="Century"/>
        <family val="1"/>
      </rPr>
      <t>72</t>
    </r>
    <phoneticPr fontId="2"/>
  </si>
  <si>
    <r>
      <t>電気工事士</t>
    </r>
    <r>
      <rPr>
        <sz val="6"/>
        <rFont val="ＭＳ 明朝"/>
        <family val="1"/>
        <charset val="128"/>
      </rPr>
      <t>　　　電工法</t>
    </r>
    <r>
      <rPr>
        <sz val="6"/>
        <rFont val="Century"/>
        <family val="1"/>
      </rPr>
      <t>3</t>
    </r>
    <phoneticPr fontId="2"/>
  </si>
  <si>
    <t>電　気　取　扱　者</t>
    <phoneticPr fontId="2"/>
  </si>
  <si>
    <t>作　業　装　置　の　操　作</t>
    <phoneticPr fontId="2"/>
  </si>
  <si>
    <t>送出し教育追加※添付必須</t>
    <rPh sb="0" eb="2">
      <t>オクリダ</t>
    </rPh>
    <rPh sb="3" eb="5">
      <t>キョウイク</t>
    </rPh>
    <rPh sb="5" eb="7">
      <t>ツイカ</t>
    </rPh>
    <rPh sb="8" eb="10">
      <t>テンプ</t>
    </rPh>
    <rPh sb="10" eb="12">
      <t>ヒッス</t>
    </rPh>
    <phoneticPr fontId="2"/>
  </si>
  <si>
    <t>送出し教育報告書</t>
    <rPh sb="0" eb="2">
      <t>オクリダ</t>
    </rPh>
    <rPh sb="3" eb="5">
      <t>キョウイク</t>
    </rPh>
    <rPh sb="5" eb="8">
      <t>ホウコクショ</t>
    </rPh>
    <phoneticPr fontId="2"/>
  </si>
  <si>
    <t>実施日</t>
    <rPh sb="0" eb="2">
      <t>ジッシ</t>
    </rPh>
    <rPh sb="2" eb="3">
      <t>ヒ</t>
    </rPh>
    <phoneticPr fontId="2"/>
  </si>
  <si>
    <t>現場担当者印</t>
    <rPh sb="0" eb="2">
      <t>ゲンバ</t>
    </rPh>
    <rPh sb="2" eb="5">
      <t>タントウシャ</t>
    </rPh>
    <rPh sb="5" eb="6">
      <t>イン</t>
    </rPh>
    <phoneticPr fontId="2"/>
  </si>
  <si>
    <t>どんな危険があるか
（作業に潜む労働災害）</t>
    <rPh sb="3" eb="5">
      <t>キケン</t>
    </rPh>
    <rPh sb="11" eb="13">
      <t>サギョウ</t>
    </rPh>
    <rPh sb="14" eb="15">
      <t>ヒソ</t>
    </rPh>
    <rPh sb="16" eb="18">
      <t>ロウドウ</t>
    </rPh>
    <rPh sb="18" eb="20">
      <t>サイガイ</t>
    </rPh>
    <phoneticPr fontId="2"/>
  </si>
  <si>
    <t>危険性の評価</t>
    <rPh sb="0" eb="3">
      <t>キケンセイ</t>
    </rPh>
    <rPh sb="4" eb="6">
      <t>ヒョウカ</t>
    </rPh>
    <phoneticPr fontId="2"/>
  </si>
  <si>
    <t>点数</t>
    <rPh sb="0" eb="2">
      <t>テンスウ</t>
    </rPh>
    <phoneticPr fontId="2"/>
  </si>
  <si>
    <t>順位</t>
    <rPh sb="0" eb="2">
      <t>ジュンイ</t>
    </rPh>
    <phoneticPr fontId="2"/>
  </si>
  <si>
    <t>重大性・可能性に点数記入</t>
    <rPh sb="0" eb="2">
      <t>ジュウダイ</t>
    </rPh>
    <rPh sb="2" eb="3">
      <t>セイ</t>
    </rPh>
    <rPh sb="4" eb="6">
      <t>カノウ</t>
    </rPh>
    <rPh sb="6" eb="7">
      <t>セイ</t>
    </rPh>
    <rPh sb="8" eb="10">
      <t>テンスウ</t>
    </rPh>
    <rPh sb="10" eb="12">
      <t>キニュウ</t>
    </rPh>
    <phoneticPr fontId="2"/>
  </si>
  <si>
    <t>（正）</t>
    <rPh sb="1" eb="2">
      <t>セイ</t>
    </rPh>
    <phoneticPr fontId="2"/>
  </si>
  <si>
    <t>（副）</t>
    <rPh sb="1" eb="2">
      <t>フク</t>
    </rPh>
    <phoneticPr fontId="2"/>
  </si>
  <si>
    <t>21．</t>
  </si>
  <si>
    <t>協力会社自主パトロール点検表</t>
    <rPh sb="0" eb="2">
      <t>キョウリョク</t>
    </rPh>
    <rPh sb="2" eb="4">
      <t>カイシャ</t>
    </rPh>
    <rPh sb="4" eb="6">
      <t>ジシュ</t>
    </rPh>
    <rPh sb="11" eb="13">
      <t>テンケン</t>
    </rPh>
    <rPh sb="13" eb="14">
      <t>オモテ</t>
    </rPh>
    <phoneticPr fontId="2"/>
  </si>
  <si>
    <t>安全書式（※送り出し教育必須）</t>
    <rPh sb="0" eb="2">
      <t>アンゼン</t>
    </rPh>
    <rPh sb="2" eb="4">
      <t>ショシキ</t>
    </rPh>
    <rPh sb="6" eb="7">
      <t>オク</t>
    </rPh>
    <rPh sb="8" eb="9">
      <t>ダ</t>
    </rPh>
    <rPh sb="10" eb="12">
      <t>キョウイク</t>
    </rPh>
    <rPh sb="12" eb="14">
      <t>ヒッス</t>
    </rPh>
    <phoneticPr fontId="2"/>
  </si>
  <si>
    <t>※登録基幹技能者名
・種類</t>
    <rPh sb="1" eb="3">
      <t>トウロク</t>
    </rPh>
    <rPh sb="3" eb="5">
      <t>キカン</t>
    </rPh>
    <rPh sb="5" eb="8">
      <t>ギノウシャ</t>
    </rPh>
    <rPh sb="8" eb="9">
      <t>メイ</t>
    </rPh>
    <rPh sb="11" eb="13">
      <t>シュルイ</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</si>
  <si>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</si>
  <si>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</si>
  <si>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</si>
  <si>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営業所の名称</t>
    <rPh sb="0" eb="3">
      <t>エイギョウショ</t>
    </rPh>
    <rPh sb="4" eb="6">
      <t>メイショウ</t>
    </rPh>
    <phoneticPr fontId="2"/>
  </si>
  <si>
    <t>保険加入の
有無</t>
    <rPh sb="0" eb="2">
      <t>ホケン</t>
    </rPh>
    <rPh sb="2" eb="4">
      <t>カニュウ</t>
    </rPh>
    <rPh sb="6" eb="8">
      <t>ウム</t>
    </rPh>
    <phoneticPr fontId="2"/>
  </si>
  <si>
    <t>事業所
整理番号</t>
    <rPh sb="0" eb="3">
      <t>ジギョウショ</t>
    </rPh>
    <rPh sb="4" eb="6">
      <t>セイリ</t>
    </rPh>
    <rPh sb="6" eb="8">
      <t>バンゴウ</t>
    </rPh>
    <phoneticPr fontId="2"/>
  </si>
  <si>
    <t>健康保険等の
加入状況</t>
    <rPh sb="0" eb="2">
      <t>ケンコウ</t>
    </rPh>
    <rPh sb="2" eb="4">
      <t>ホケン</t>
    </rPh>
    <rPh sb="4" eb="5">
      <t>トウ</t>
    </rPh>
    <rPh sb="7" eb="9">
      <t>カニュウ</t>
    </rPh>
    <rPh sb="9" eb="11">
      <t>ジョウキョウ</t>
    </rPh>
    <phoneticPr fontId="2"/>
  </si>
  <si>
    <t>健康保険
等の加入
状況</t>
    <rPh sb="0" eb="2">
      <t>ケンコウ</t>
    </rPh>
    <rPh sb="2" eb="4">
      <t>ホケン</t>
    </rPh>
    <rPh sb="5" eb="6">
      <t>トウ</t>
    </rPh>
    <rPh sb="7" eb="9">
      <t>カニュウ</t>
    </rPh>
    <rPh sb="10" eb="12">
      <t>ジョウキョウ</t>
    </rPh>
    <phoneticPr fontId="2"/>
  </si>
  <si>
    <t>保険加入の
状況</t>
    <rPh sb="0" eb="2">
      <t>ホケン</t>
    </rPh>
    <rPh sb="2" eb="4">
      <t>カニュウ</t>
    </rPh>
    <rPh sb="6" eb="8">
      <t>ジョウキョウ</t>
    </rPh>
    <phoneticPr fontId="2"/>
  </si>
  <si>
    <t>事業所
整理番号等</t>
    <rPh sb="0" eb="3">
      <t>ジギョウショ</t>
    </rPh>
    <rPh sb="4" eb="6">
      <t>セイリ</t>
    </rPh>
    <rPh sb="6" eb="9">
      <t>バンゴウトウ</t>
    </rPh>
    <phoneticPr fontId="2"/>
  </si>
  <si>
    <t>【報告者下請負業者】</t>
    <rPh sb="1" eb="3">
      <t>ホウコク</t>
    </rPh>
    <rPh sb="3" eb="4">
      <t>シャ</t>
    </rPh>
    <rPh sb="4" eb="5">
      <t>シタ</t>
    </rPh>
    <rPh sb="5" eb="7">
      <t>ウケオイ</t>
    </rPh>
    <rPh sb="7" eb="9">
      <t>ギョウシャ</t>
    </rPh>
    <phoneticPr fontId="2"/>
  </si>
  <si>
    <t>再下請負通知（変更届）</t>
    <rPh sb="0" eb="1">
      <t>サイ</t>
    </rPh>
    <rPh sb="1" eb="2">
      <t>シタ</t>
    </rPh>
    <rPh sb="2" eb="4">
      <t>ウケオイ</t>
    </rPh>
    <rPh sb="4" eb="6">
      <t>ツウチ</t>
    </rPh>
    <rPh sb="7" eb="9">
      <t>ヘンコウ</t>
    </rPh>
    <rPh sb="9" eb="10">
      <t>トドケ</t>
    </rPh>
    <phoneticPr fontId="2"/>
  </si>
  <si>
    <t>※登録基幹技術者名・種類</t>
    <rPh sb="1" eb="3">
      <t>トウロク</t>
    </rPh>
    <rPh sb="3" eb="5">
      <t>キカン</t>
    </rPh>
    <rPh sb="5" eb="8">
      <t>ギジュツシャ</t>
    </rPh>
    <rPh sb="8" eb="9">
      <t>メイ</t>
    </rPh>
    <rPh sb="10" eb="12">
      <t>シュルイ</t>
    </rPh>
    <phoneticPr fontId="2"/>
  </si>
  <si>
    <t>登録基幹技術者種類</t>
    <rPh sb="0" eb="2">
      <t>トウロク</t>
    </rPh>
    <rPh sb="2" eb="4">
      <t>キカン</t>
    </rPh>
    <rPh sb="4" eb="6">
      <t>ギジュツ</t>
    </rPh>
    <rPh sb="6" eb="7">
      <t>シャ</t>
    </rPh>
    <rPh sb="7" eb="9">
      <t>シュルイ</t>
    </rPh>
    <phoneticPr fontId="2"/>
  </si>
  <si>
    <t>電気工事</t>
    <rPh sb="0" eb="2">
      <t>デンキ</t>
    </rPh>
    <rPh sb="2" eb="4">
      <t>コウジ</t>
    </rPh>
    <phoneticPr fontId="2"/>
  </si>
  <si>
    <t>橋梁</t>
    <rPh sb="0" eb="2">
      <t>キョウリョウ</t>
    </rPh>
    <phoneticPr fontId="2"/>
  </si>
  <si>
    <t>造園</t>
    <rPh sb="0" eb="2">
      <t>ゾウエン</t>
    </rPh>
    <phoneticPr fontId="2"/>
  </si>
  <si>
    <t>トンネル</t>
    <phoneticPr fontId="2"/>
  </si>
  <si>
    <t>建設塗装</t>
    <rPh sb="0" eb="2">
      <t>ケンセツ</t>
    </rPh>
    <rPh sb="2" eb="4">
      <t>トソウ</t>
    </rPh>
    <phoneticPr fontId="2"/>
  </si>
  <si>
    <t>左官</t>
    <rPh sb="0" eb="2">
      <t>サカン</t>
    </rPh>
    <phoneticPr fontId="2"/>
  </si>
  <si>
    <t>機械土工</t>
    <rPh sb="0" eb="2">
      <t>キカイ</t>
    </rPh>
    <rPh sb="2" eb="3">
      <t>ド</t>
    </rPh>
    <rPh sb="3" eb="4">
      <t>コウ</t>
    </rPh>
    <phoneticPr fontId="2"/>
  </si>
  <si>
    <t>海上起重</t>
    <rPh sb="0" eb="2">
      <t>カイジョウ</t>
    </rPh>
    <rPh sb="2" eb="3">
      <t>オ</t>
    </rPh>
    <rPh sb="3" eb="4">
      <t>ジュウ</t>
    </rPh>
    <phoneticPr fontId="2"/>
  </si>
  <si>
    <t>PC</t>
    <phoneticPr fontId="2"/>
  </si>
  <si>
    <t>鳶・土工</t>
    <rPh sb="0" eb="1">
      <t>トビ</t>
    </rPh>
    <rPh sb="2" eb="3">
      <t>ド</t>
    </rPh>
    <rPh sb="3" eb="4">
      <t>コウ</t>
    </rPh>
    <phoneticPr fontId="2"/>
  </si>
  <si>
    <t>切断穿孔</t>
    <rPh sb="0" eb="2">
      <t>セツダン</t>
    </rPh>
    <rPh sb="2" eb="3">
      <t>ウガ</t>
    </rPh>
    <rPh sb="3" eb="4">
      <t>アナ</t>
    </rPh>
    <phoneticPr fontId="2"/>
  </si>
  <si>
    <t>内装仕上工事</t>
    <rPh sb="0" eb="2">
      <t>ナイソウ</t>
    </rPh>
    <rPh sb="2" eb="4">
      <t>シア</t>
    </rPh>
    <rPh sb="4" eb="6">
      <t>コウジ</t>
    </rPh>
    <phoneticPr fontId="2"/>
  </si>
  <si>
    <t>サッシ・カーテン</t>
    <phoneticPr fontId="2"/>
  </si>
  <si>
    <t>エクステリア</t>
    <phoneticPr fontId="2"/>
  </si>
  <si>
    <t>建築板金</t>
    <rPh sb="0" eb="2">
      <t>ケンチク</t>
    </rPh>
    <rPh sb="2" eb="4">
      <t>バンキン</t>
    </rPh>
    <phoneticPr fontId="2"/>
  </si>
  <si>
    <t>外壁仕上</t>
    <rPh sb="0" eb="2">
      <t>ガイヘキ</t>
    </rPh>
    <rPh sb="2" eb="4">
      <t>シア</t>
    </rPh>
    <phoneticPr fontId="2"/>
  </si>
  <si>
    <t>ダクト</t>
    <phoneticPr fontId="2"/>
  </si>
  <si>
    <t>保温保冷</t>
    <rPh sb="0" eb="2">
      <t>ホオン</t>
    </rPh>
    <rPh sb="2" eb="4">
      <t>ホレイ</t>
    </rPh>
    <phoneticPr fontId="2"/>
  </si>
  <si>
    <t>グラウト</t>
    <phoneticPr fontId="2"/>
  </si>
  <si>
    <t>冷凍空調</t>
    <rPh sb="0" eb="2">
      <t>レイトウ</t>
    </rPh>
    <rPh sb="2" eb="4">
      <t>クウチョウ</t>
    </rPh>
    <phoneticPr fontId="2"/>
  </si>
  <si>
    <t>運動施設</t>
    <rPh sb="0" eb="2">
      <t>ウンドウ</t>
    </rPh>
    <rPh sb="2" eb="4">
      <t>シセツ</t>
    </rPh>
    <phoneticPr fontId="2"/>
  </si>
  <si>
    <t>基礎工</t>
    <rPh sb="0" eb="2">
      <t>キソ</t>
    </rPh>
    <rPh sb="2" eb="3">
      <t>コウ</t>
    </rPh>
    <phoneticPr fontId="2"/>
  </si>
  <si>
    <t>タイル張り</t>
    <rPh sb="3" eb="4">
      <t>ハ</t>
    </rPh>
    <phoneticPr fontId="2"/>
  </si>
  <si>
    <t>標識・路面標示</t>
    <rPh sb="0" eb="2">
      <t>ヒョウシキ</t>
    </rPh>
    <rPh sb="3" eb="5">
      <t>ロメン</t>
    </rPh>
    <rPh sb="5" eb="7">
      <t>ヒョウジ</t>
    </rPh>
    <phoneticPr fontId="2"/>
  </si>
  <si>
    <t>登録基幹技能者名</t>
    <rPh sb="0" eb="2">
      <t>トウロク</t>
    </rPh>
    <rPh sb="2" eb="4">
      <t>キカン</t>
    </rPh>
    <rPh sb="4" eb="7">
      <t>ギノウシャ</t>
    </rPh>
    <rPh sb="7" eb="8">
      <t>メイ</t>
    </rPh>
    <phoneticPr fontId="2"/>
  </si>
  <si>
    <t>登録基幹技能者種類</t>
    <rPh sb="0" eb="2">
      <t>トウロク</t>
    </rPh>
    <rPh sb="2" eb="4">
      <t>キカン</t>
    </rPh>
    <rPh sb="4" eb="7">
      <t>ギノウシャ</t>
    </rPh>
    <rPh sb="7" eb="9">
      <t>シュルイ</t>
    </rPh>
    <phoneticPr fontId="2"/>
  </si>
  <si>
    <t>※登録基幹技能者名・種類</t>
    <rPh sb="1" eb="3">
      <t>トウロク</t>
    </rPh>
    <rPh sb="3" eb="5">
      <t>キカン</t>
    </rPh>
    <rPh sb="5" eb="8">
      <t>ギノウシャ</t>
    </rPh>
    <rPh sb="8" eb="9">
      <t>メイ</t>
    </rPh>
    <rPh sb="10" eb="12">
      <t>シュルイ</t>
    </rPh>
    <phoneticPr fontId="2"/>
  </si>
  <si>
    <t xml:space="preserve">1.主任技術者の配属状況について［専任・非専任］のいずれかに○印を付けること。
　　（請負金額が建築一式の場合は5,000万円以上、その他の工事は2,500万円以上のときは専任でなければならない。）
2.専門技術者には、土木・建築一式工事を施工する場合等で、その工事に含まれる専門工事を施工するために必要な主任技
　術者を記載する。（一式工事の主任技術者が専門工事の主任技術者として資格を有する場合は専門技術者を兼ねることが
　できる。）
3.登録基幹技能者が複数いる場合は、作業員名簿に記載する。
4.主任技術者の資格内容（該当するものを選んで記入する。）
　　①経験年数による場合
　　　　1）大学卒［指定学科］　3年以上の実務経験
　　　　2）高校卒［指定学科］　5年以上の実務経験
　　　　3）その他　　　　　　　　10年以上の実務経験
　　②資格等による場合
　　　　1）建設業法「技術検定」　
　　　　2）建築士法「建築士試験」
　　　　3）技術士法「技術士試験」
　　　　4）電気工事士法「電気工事士試験」
　　　　5）電気事業法「電気主任技術者国家試験等」
　　　　6）消防法「消防設備士試験」
　　　　7）職業能力開発促進法「技能検定」
</t>
    <rPh sb="2" eb="4">
      <t>シュニン</t>
    </rPh>
    <rPh sb="4" eb="7">
      <t>ギジュツシャ</t>
    </rPh>
    <rPh sb="8" eb="10">
      <t>ハイゾク</t>
    </rPh>
    <rPh sb="10" eb="12">
      <t>ジョウキョウ</t>
    </rPh>
    <rPh sb="17" eb="19">
      <t>センニン</t>
    </rPh>
    <rPh sb="20" eb="21">
      <t>ヒ</t>
    </rPh>
    <rPh sb="21" eb="23">
      <t>センニン</t>
    </rPh>
    <rPh sb="31" eb="32">
      <t>イン</t>
    </rPh>
    <rPh sb="33" eb="34">
      <t>ツ</t>
    </rPh>
    <rPh sb="43" eb="45">
      <t>ウケオイ</t>
    </rPh>
    <rPh sb="45" eb="47">
      <t>キンガク</t>
    </rPh>
    <rPh sb="48" eb="50">
      <t>ケンチク</t>
    </rPh>
    <rPh sb="50" eb="52">
      <t>イッシキ</t>
    </rPh>
    <rPh sb="53" eb="55">
      <t>バアイ</t>
    </rPh>
    <rPh sb="61" eb="63">
      <t>マンエン</t>
    </rPh>
    <rPh sb="63" eb="65">
      <t>イジョウ</t>
    </rPh>
    <rPh sb="68" eb="69">
      <t>タ</t>
    </rPh>
    <rPh sb="70" eb="72">
      <t>コウジ</t>
    </rPh>
    <rPh sb="78" eb="80">
      <t>マンエン</t>
    </rPh>
    <rPh sb="80" eb="82">
      <t>イジョウ</t>
    </rPh>
    <rPh sb="86" eb="88">
      <t>センニン</t>
    </rPh>
    <rPh sb="102" eb="104">
      <t>センモン</t>
    </rPh>
    <rPh sb="104" eb="106">
      <t>ギジュツ</t>
    </rPh>
    <rPh sb="106" eb="107">
      <t>シャ</t>
    </rPh>
    <rPh sb="110" eb="112">
      <t>ドボク</t>
    </rPh>
    <rPh sb="113" eb="115">
      <t>ケンチク</t>
    </rPh>
    <rPh sb="115" eb="117">
      <t>イッシキ</t>
    </rPh>
    <rPh sb="117" eb="119">
      <t>コウジ</t>
    </rPh>
    <rPh sb="120" eb="122">
      <t>セコウ</t>
    </rPh>
    <rPh sb="124" eb="126">
      <t>バアイ</t>
    </rPh>
    <rPh sb="126" eb="127">
      <t>トウ</t>
    </rPh>
    <rPh sb="131" eb="133">
      <t>コウジ</t>
    </rPh>
    <rPh sb="134" eb="135">
      <t>フク</t>
    </rPh>
    <rPh sb="138" eb="140">
      <t>センモン</t>
    </rPh>
    <rPh sb="140" eb="142">
      <t>コウジ</t>
    </rPh>
    <rPh sb="143" eb="145">
      <t>セコウ</t>
    </rPh>
    <rPh sb="150" eb="152">
      <t>ヒツヨウ</t>
    </rPh>
    <rPh sb="153" eb="155">
      <t>シュニン</t>
    </rPh>
    <rPh sb="161" eb="163">
      <t>キサイ</t>
    </rPh>
    <rPh sb="167" eb="169">
      <t>イッシキ</t>
    </rPh>
    <rPh sb="169" eb="171">
      <t>コウジ</t>
    </rPh>
    <rPh sb="172" eb="174">
      <t>シュニン</t>
    </rPh>
    <rPh sb="174" eb="177">
      <t>ギジュツシャ</t>
    </rPh>
    <rPh sb="178" eb="180">
      <t>センモン</t>
    </rPh>
    <rPh sb="180" eb="182">
      <t>コウジ</t>
    </rPh>
    <rPh sb="183" eb="185">
      <t>シュニン</t>
    </rPh>
    <rPh sb="185" eb="188">
      <t>ギジュツシャ</t>
    </rPh>
    <rPh sb="191" eb="193">
      <t>シカク</t>
    </rPh>
    <rPh sb="194" eb="195">
      <t>ユウ</t>
    </rPh>
    <rPh sb="197" eb="199">
      <t>バアイ</t>
    </rPh>
    <rPh sb="200" eb="202">
      <t>センモン</t>
    </rPh>
    <rPh sb="202" eb="204">
      <t>ギジュツ</t>
    </rPh>
    <rPh sb="204" eb="205">
      <t>シャ</t>
    </rPh>
    <rPh sb="206" eb="207">
      <t>カ</t>
    </rPh>
    <rPh sb="222" eb="224">
      <t>トウロク</t>
    </rPh>
    <rPh sb="224" eb="226">
      <t>キカン</t>
    </rPh>
    <rPh sb="226" eb="229">
      <t>ギノウシャ</t>
    </rPh>
    <rPh sb="230" eb="232">
      <t>フクスウ</t>
    </rPh>
    <rPh sb="234" eb="236">
      <t>バアイ</t>
    </rPh>
    <rPh sb="238" eb="241">
      <t>サギョウイン</t>
    </rPh>
    <rPh sb="241" eb="243">
      <t>メイボ</t>
    </rPh>
    <rPh sb="244" eb="246">
      <t>キサイ</t>
    </rPh>
    <rPh sb="252" eb="254">
      <t>シュニン</t>
    </rPh>
    <rPh sb="254" eb="257">
      <t>ギジュツシャ</t>
    </rPh>
    <rPh sb="258" eb="260">
      <t>シカク</t>
    </rPh>
    <rPh sb="260" eb="262">
      <t>ナイヨウ</t>
    </rPh>
    <rPh sb="263" eb="265">
      <t>ガイトウ</t>
    </rPh>
    <rPh sb="270" eb="271">
      <t>エラ</t>
    </rPh>
    <rPh sb="273" eb="275">
      <t>キニュウ</t>
    </rPh>
    <rPh sb="283" eb="285">
      <t>ケイケン</t>
    </rPh>
    <rPh sb="285" eb="287">
      <t>ネンスウ</t>
    </rPh>
    <rPh sb="290" eb="292">
      <t>バアイ</t>
    </rPh>
    <rPh sb="299" eb="302">
      <t>ダイガクソツ</t>
    </rPh>
    <rPh sb="303" eb="305">
      <t>シテイ</t>
    </rPh>
    <rPh sb="305" eb="307">
      <t>ガッカ</t>
    </rPh>
    <rPh sb="310" eb="311">
      <t>ネン</t>
    </rPh>
    <rPh sb="311" eb="313">
      <t>イジョウ</t>
    </rPh>
    <rPh sb="314" eb="316">
      <t>ジツム</t>
    </rPh>
    <rPh sb="316" eb="318">
      <t>ケイケン</t>
    </rPh>
    <rPh sb="325" eb="328">
      <t>コウコウソツ</t>
    </rPh>
    <rPh sb="329" eb="331">
      <t>シテイ</t>
    </rPh>
    <rPh sb="331" eb="333">
      <t>ガッカ</t>
    </rPh>
    <rPh sb="336" eb="337">
      <t>ネン</t>
    </rPh>
    <rPh sb="337" eb="339">
      <t>イジョウ</t>
    </rPh>
    <rPh sb="340" eb="342">
      <t>ジツム</t>
    </rPh>
    <rPh sb="342" eb="344">
      <t>ケイケン</t>
    </rPh>
    <rPh sb="353" eb="354">
      <t>タ</t>
    </rPh>
    <rPh sb="364" eb="365">
      <t>ネン</t>
    </rPh>
    <rPh sb="365" eb="367">
      <t>イジョウ</t>
    </rPh>
    <rPh sb="368" eb="370">
      <t>ジツム</t>
    </rPh>
    <rPh sb="370" eb="372">
      <t>ケイケン</t>
    </rPh>
    <rPh sb="376" eb="378">
      <t>シカク</t>
    </rPh>
    <rPh sb="378" eb="379">
      <t>トウ</t>
    </rPh>
    <rPh sb="382" eb="384">
      <t>バアイ</t>
    </rPh>
    <rPh sb="391" eb="394">
      <t>ケンセツギョウ</t>
    </rPh>
    <rPh sb="394" eb="395">
      <t>ホウ</t>
    </rPh>
    <rPh sb="396" eb="398">
      <t>ギジュツ</t>
    </rPh>
    <rPh sb="398" eb="400">
      <t>ケンテイ</t>
    </rPh>
    <rPh sb="409" eb="411">
      <t>ケンチク</t>
    </rPh>
    <rPh sb="411" eb="412">
      <t>シ</t>
    </rPh>
    <rPh sb="412" eb="413">
      <t>ホウ</t>
    </rPh>
    <rPh sb="414" eb="417">
      <t>ケンチクシ</t>
    </rPh>
    <rPh sb="417" eb="419">
      <t>シケン</t>
    </rPh>
    <rPh sb="427" eb="429">
      <t>ギジュツ</t>
    </rPh>
    <rPh sb="429" eb="430">
      <t>シ</t>
    </rPh>
    <rPh sb="430" eb="431">
      <t>ホウ</t>
    </rPh>
    <rPh sb="432" eb="435">
      <t>ギジュツシ</t>
    </rPh>
    <rPh sb="435" eb="437">
      <t>シケン</t>
    </rPh>
    <rPh sb="445" eb="447">
      <t>デンキ</t>
    </rPh>
    <rPh sb="447" eb="449">
      <t>コウジ</t>
    </rPh>
    <rPh sb="449" eb="450">
      <t>シ</t>
    </rPh>
    <rPh sb="450" eb="451">
      <t>ホウ</t>
    </rPh>
    <rPh sb="452" eb="454">
      <t>デンキ</t>
    </rPh>
    <rPh sb="454" eb="456">
      <t>コウジ</t>
    </rPh>
    <rPh sb="456" eb="457">
      <t>シ</t>
    </rPh>
    <rPh sb="457" eb="459">
      <t>シケン</t>
    </rPh>
    <rPh sb="467" eb="469">
      <t>デンキ</t>
    </rPh>
    <rPh sb="469" eb="472">
      <t>ジギョウホウ</t>
    </rPh>
    <rPh sb="473" eb="475">
      <t>デンキ</t>
    </rPh>
    <rPh sb="475" eb="477">
      <t>シュニン</t>
    </rPh>
    <rPh sb="477" eb="480">
      <t>ギジュツシャ</t>
    </rPh>
    <rPh sb="480" eb="482">
      <t>コッカ</t>
    </rPh>
    <rPh sb="482" eb="485">
      <t>シケントウ</t>
    </rPh>
    <rPh sb="493" eb="496">
      <t>ショウボウホウ</t>
    </rPh>
    <rPh sb="497" eb="499">
      <t>ショウボウ</t>
    </rPh>
    <rPh sb="499" eb="501">
      <t>セツビ</t>
    </rPh>
    <rPh sb="501" eb="502">
      <t>シ</t>
    </rPh>
    <rPh sb="502" eb="504">
      <t>シケン</t>
    </rPh>
    <rPh sb="512" eb="514">
      <t>ショクギョウ</t>
    </rPh>
    <rPh sb="514" eb="516">
      <t>ノウリョク</t>
    </rPh>
    <rPh sb="516" eb="518">
      <t>カイハツ</t>
    </rPh>
    <rPh sb="518" eb="521">
      <t>ソクシンホウ</t>
    </rPh>
    <rPh sb="522" eb="524">
      <t>ギノウ</t>
    </rPh>
    <rPh sb="524" eb="526">
      <t>ケンテイ</t>
    </rPh>
    <phoneticPr fontId="2"/>
  </si>
  <si>
    <t>二次以降再下請負</t>
    <rPh sb="0" eb="2">
      <t>ニジ</t>
    </rPh>
    <rPh sb="2" eb="4">
      <t>イコウ</t>
    </rPh>
    <rPh sb="4" eb="5">
      <t>サイ</t>
    </rPh>
    <rPh sb="5" eb="6">
      <t>シタ</t>
    </rPh>
    <rPh sb="6" eb="8">
      <t>ウケオイ</t>
    </rPh>
    <phoneticPr fontId="2"/>
  </si>
  <si>
    <t>個人事業主再下請負</t>
    <rPh sb="0" eb="2">
      <t>コジン</t>
    </rPh>
    <rPh sb="2" eb="5">
      <t>ジギョウヌシ</t>
    </rPh>
    <rPh sb="5" eb="6">
      <t>サイ</t>
    </rPh>
    <rPh sb="6" eb="7">
      <t>シタ</t>
    </rPh>
    <rPh sb="7" eb="9">
      <t>ウケオイ</t>
    </rPh>
    <phoneticPr fontId="2"/>
  </si>
  <si>
    <t>D.独自様式</t>
    <rPh sb="2" eb="4">
      <t>ドクジ</t>
    </rPh>
    <rPh sb="4" eb="6">
      <t>ヨウシキ</t>
    </rPh>
    <phoneticPr fontId="2"/>
  </si>
  <si>
    <t>事業主名</t>
    <rPh sb="0" eb="3">
      <t>ジギョウヌシ</t>
    </rPh>
    <rPh sb="3" eb="4">
      <t>メイ</t>
    </rPh>
    <phoneticPr fontId="2"/>
  </si>
  <si>
    <t>工事内容</t>
    <rPh sb="0" eb="2">
      <t>コウジ</t>
    </rPh>
    <rPh sb="2" eb="4">
      <t>ナイヨウ</t>
    </rPh>
    <phoneticPr fontId="2"/>
  </si>
  <si>
    <t>契約日</t>
    <rPh sb="0" eb="3">
      <t>ケイヤクビ</t>
    </rPh>
    <phoneticPr fontId="2"/>
  </si>
  <si>
    <t>建設業許可</t>
    <rPh sb="0" eb="3">
      <t>ケンセツギョウ</t>
    </rPh>
    <rPh sb="3" eb="5">
      <t>キョカ</t>
    </rPh>
    <phoneticPr fontId="2"/>
  </si>
  <si>
    <t>No.</t>
    <phoneticPr fontId="2"/>
  </si>
  <si>
    <t>自：</t>
    <rPh sb="0" eb="1">
      <t>ジ</t>
    </rPh>
    <phoneticPr fontId="2"/>
  </si>
  <si>
    <t>至：</t>
    <rPh sb="0" eb="1">
      <t>イタル</t>
    </rPh>
    <phoneticPr fontId="2"/>
  </si>
  <si>
    <t>年金保険</t>
    <rPh sb="0" eb="2">
      <t>ネンキン</t>
    </rPh>
    <rPh sb="2" eb="4">
      <t>ホケン</t>
    </rPh>
    <phoneticPr fontId="2"/>
  </si>
  <si>
    <t>注文者との契約日</t>
    <rPh sb="0" eb="2">
      <t>チュウモン</t>
    </rPh>
    <rPh sb="2" eb="3">
      <t>シャ</t>
    </rPh>
    <rPh sb="5" eb="7">
      <t>ケイヤク</t>
    </rPh>
    <rPh sb="7" eb="8">
      <t>ヒ</t>
    </rPh>
    <phoneticPr fontId="2"/>
  </si>
  <si>
    <t>1.報告下請負業者は直近上位の注文者に提出すること。（3次は2次に、1次は元請にと、それぞれが上位者の業者に、順次提出す
　ること。）
2.再下請負契約がある場合は＜再下請負契約関係＞欄（当用紙の右部分）を記入すると共に、次の契約書類（金額記載）の写しを
　全ての階層について提出する。なお、再下請負が場合は、≪再下請負関係≫蘭をコピーして使用する。
　　　①契約書、注文書・請書等　　　　②下請負基本契約書
3.一次下請負業者は、二次下請負業者以下の業者から提出された書類とともに様式2-1の下請負業者編表を作成の上、元請に届け出ること。
4.この届出事項に変更があった場合は直ちに再提出すること。
5.健康保険等の加入状況の保険加入の有無欄には、各保険の適用を受ける営業所について届出を行っている場合は「加入」を、
　行っていない場合（適用を受ける営業所が複数あり、そのうち一部について行っている場合を含む）は「未加入」を、従業員規模等
　により各保険の適用を除外される場合は「適用除外」を○で囲む。事業所整理記号等の営業所の名称欄には、請負契約に係る
　営業所の名称を、健康保険欄には、事業所整理記号及び事業所番号（健康保険組合にあっては組合名）を、一括適用の承認に
　係る営業所の場合は、本店の整理記号及び事業所番号を、厚生年金保険欄には、事業所整理番号及び事業所番号を、一括適
　用の承認に係る営業所の場合は、本店の整理記号及び事業所番号を、雇用保険欄には、労働保険番号を、継続事業の一括の
　認可に係る営業所の場合は、本店の労働保険番号をそれぞれ記載する。
　なお、この様式の左側について、直近上位の注文者との請負契約に係る営業所以外で再下請負業者との請負契約
　を行う場合には欄をそれぞれ追加する。
　参照：H24.7.4付　国土交通省「社会保険の加入に関する下請指導ガイドライン」</t>
    <rPh sb="528" eb="530">
      <t>イッカツ</t>
    </rPh>
    <rPh sb="590" eb="592">
      <t>イッカツ</t>
    </rPh>
    <phoneticPr fontId="2"/>
  </si>
  <si>
    <t>労災特別加入</t>
    <rPh sb="0" eb="2">
      <t>ロウサイ</t>
    </rPh>
    <rPh sb="2" eb="4">
      <t>トクベツ</t>
    </rPh>
    <rPh sb="4" eb="6">
      <t>カニュウ</t>
    </rPh>
    <phoneticPr fontId="2"/>
  </si>
  <si>
    <t>権限及び意見申出方法</t>
    <rPh sb="0" eb="2">
      <t>ケンゲン</t>
    </rPh>
    <rPh sb="2" eb="3">
      <t>オヨ</t>
    </rPh>
    <rPh sb="4" eb="6">
      <t>イケン</t>
    </rPh>
    <rPh sb="6" eb="7">
      <t>モウ</t>
    </rPh>
    <rPh sb="7" eb="8">
      <t>デ</t>
    </rPh>
    <rPh sb="8" eb="10">
      <t>ホウホウ</t>
    </rPh>
    <phoneticPr fontId="2"/>
  </si>
  <si>
    <t>工事契約書の通り,文書による</t>
    <phoneticPr fontId="2"/>
  </si>
  <si>
    <t>未加入</t>
    <rPh sb="0" eb="3">
      <t>ミカニュウ</t>
    </rPh>
    <phoneticPr fontId="2"/>
  </si>
  <si>
    <t>労災特
別加入</t>
    <rPh sb="0" eb="2">
      <t>ロウサイ</t>
    </rPh>
    <rPh sb="2" eb="3">
      <t>トク</t>
    </rPh>
    <rPh sb="4" eb="5">
      <t>ベツ</t>
    </rPh>
    <rPh sb="5" eb="7">
      <t>カニュウ</t>
    </rPh>
    <phoneticPr fontId="2"/>
  </si>
  <si>
    <t>登録基幹
技能者種類</t>
    <rPh sb="0" eb="2">
      <t>トウロク</t>
    </rPh>
    <rPh sb="2" eb="4">
      <t>キカン</t>
    </rPh>
    <rPh sb="5" eb="8">
      <t>ギノウシャ</t>
    </rPh>
    <rPh sb="8" eb="10">
      <t>シュルイ</t>
    </rPh>
    <phoneticPr fontId="2"/>
  </si>
  <si>
    <t>加入</t>
    <rPh sb="0" eb="2">
      <t>カニュウ</t>
    </rPh>
    <phoneticPr fontId="2"/>
  </si>
  <si>
    <t>《一人親方再下請負関係》</t>
    <rPh sb="1" eb="3">
      <t>ヒトリ</t>
    </rPh>
    <rPh sb="3" eb="5">
      <t>オヤカタ</t>
    </rPh>
    <rPh sb="5" eb="6">
      <t>サイ</t>
    </rPh>
    <rPh sb="6" eb="7">
      <t>シタ</t>
    </rPh>
    <rPh sb="7" eb="9">
      <t>ウケオイ</t>
    </rPh>
    <rPh sb="9" eb="11">
      <t>カンケイ</t>
    </rPh>
    <phoneticPr fontId="2"/>
  </si>
  <si>
    <t>※住所、連絡先は作業員名簿に記載すること</t>
    <rPh sb="1" eb="3">
      <t>ジュウショ</t>
    </rPh>
    <rPh sb="4" eb="7">
      <t>レンラクサキ</t>
    </rPh>
    <rPh sb="8" eb="11">
      <t>サギョウイン</t>
    </rPh>
    <rPh sb="11" eb="13">
      <t>メイボ</t>
    </rPh>
    <rPh sb="14" eb="16">
      <t>キサイ</t>
    </rPh>
    <phoneticPr fontId="2"/>
  </si>
  <si>
    <t>- 7.3 -</t>
    <phoneticPr fontId="2"/>
  </si>
  <si>
    <t>工　　期</t>
    <rPh sb="0" eb="1">
      <t>コウ</t>
    </rPh>
    <rPh sb="3" eb="4">
      <t>キ</t>
    </rPh>
    <phoneticPr fontId="2"/>
  </si>
  <si>
    <t>健康保険※1</t>
    <rPh sb="0" eb="2">
      <t>ケンコウ</t>
    </rPh>
    <rPh sb="2" eb="4">
      <t>ホケン</t>
    </rPh>
    <phoneticPr fontId="2"/>
  </si>
  <si>
    <t xml:space="preserve"> 殿</t>
    <rPh sb="1" eb="2">
      <t>ドノ</t>
    </rPh>
    <phoneticPr fontId="2"/>
  </si>
  <si>
    <t>(一　次)</t>
    <rPh sb="1" eb="2">
      <t>１</t>
    </rPh>
    <rPh sb="3" eb="4">
      <t>ツギ</t>
    </rPh>
    <phoneticPr fontId="2"/>
  </si>
  <si>
    <t>（二　次）</t>
    <rPh sb="1" eb="2">
      <t>ニ</t>
    </rPh>
    <rPh sb="3" eb="4">
      <t>ジ</t>
    </rPh>
    <phoneticPr fontId="2"/>
  </si>
  <si>
    <t>会 社 名</t>
    <rPh sb="0" eb="1">
      <t>カイ</t>
    </rPh>
    <rPh sb="2" eb="3">
      <t>シャ</t>
    </rPh>
    <rPh sb="4" eb="5">
      <t>メイ</t>
    </rPh>
    <phoneticPr fontId="2"/>
  </si>
  <si>
    <t>　　　㊞</t>
    <phoneticPr fontId="2"/>
  </si>
  <si>
    <t>職　種</t>
    <phoneticPr fontId="2"/>
  </si>
  <si>
    <t>雇 用 年 月 日</t>
    <phoneticPr fontId="2"/>
  </si>
  <si>
    <t>現  住  所</t>
    <phoneticPr fontId="2"/>
  </si>
  <si>
    <t>最近の健康診断日</t>
    <rPh sb="0" eb="1">
      <t>サイ</t>
    </rPh>
    <rPh sb="1" eb="2">
      <t>コン</t>
    </rPh>
    <rPh sb="3" eb="5">
      <t>ケンコウ</t>
    </rPh>
    <rPh sb="5" eb="7">
      <t>シンダン</t>
    </rPh>
    <rPh sb="7" eb="8">
      <t>ヒ</t>
    </rPh>
    <phoneticPr fontId="2"/>
  </si>
  <si>
    <t>年金保険※２</t>
    <rPh sb="0" eb="2">
      <t>ネンキン</t>
    </rPh>
    <rPh sb="2" eb="4">
      <t>ホケン</t>
    </rPh>
    <phoneticPr fontId="2"/>
  </si>
  <si>
    <t>年  　　 齢</t>
    <phoneticPr fontId="2"/>
  </si>
  <si>
    <t>（℡)</t>
    <phoneticPr fontId="2"/>
  </si>
  <si>
    <t>血　　    圧</t>
    <phoneticPr fontId="2"/>
  </si>
  <si>
    <t>種　　    類</t>
    <phoneticPr fontId="2"/>
  </si>
  <si>
    <t>雇用保険※３</t>
    <rPh sb="0" eb="2">
      <t>コヨウ</t>
    </rPh>
    <rPh sb="2" eb="4">
      <t>ホケン</t>
    </rPh>
    <phoneticPr fontId="2"/>
  </si>
  <si>
    <t>平成　　　年　　 月　　 日</t>
    <rPh sb="0" eb="2">
      <t>ヘイセイ</t>
    </rPh>
    <rPh sb="5" eb="6">
      <t>トシ</t>
    </rPh>
    <rPh sb="9" eb="10">
      <t>ツキ</t>
    </rPh>
    <rPh sb="13" eb="14">
      <t>ヒ</t>
    </rPh>
    <phoneticPr fontId="2"/>
  </si>
  <si>
    <t>※［健康保険等加入状況の記入要領］</t>
    <rPh sb="2" eb="4">
      <t>ケンコウ</t>
    </rPh>
    <rPh sb="4" eb="6">
      <t>ホケン</t>
    </rPh>
    <rPh sb="6" eb="7">
      <t>トウ</t>
    </rPh>
    <rPh sb="7" eb="9">
      <t>カニュウ</t>
    </rPh>
    <rPh sb="9" eb="11">
      <t>ジョウキョウ</t>
    </rPh>
    <rPh sb="12" eb="14">
      <t>キニュウ</t>
    </rPh>
    <rPh sb="14" eb="16">
      <t>ヨウリョウ</t>
    </rPh>
    <phoneticPr fontId="2"/>
  </si>
  <si>
    <t>現・・・現場代理人　　　主・・・作業主任者（正副２名選任すること）　　　女・・・女子作業員　　　妊・・・妊婦・産婦</t>
    <rPh sb="0" eb="1">
      <t>ゲン</t>
    </rPh>
    <rPh sb="4" eb="6">
      <t>ゲンバ</t>
    </rPh>
    <rPh sb="6" eb="9">
      <t>ダイリニン</t>
    </rPh>
    <rPh sb="12" eb="13">
      <t>シュ</t>
    </rPh>
    <rPh sb="16" eb="18">
      <t>サギョウ</t>
    </rPh>
    <rPh sb="18" eb="21">
      <t>シュニンシャ</t>
    </rPh>
    <rPh sb="22" eb="24">
      <t>セイフク</t>
    </rPh>
    <rPh sb="25" eb="26">
      <t>メイ</t>
    </rPh>
    <rPh sb="26" eb="28">
      <t>センニン</t>
    </rPh>
    <rPh sb="36" eb="37">
      <t>オンナ</t>
    </rPh>
    <rPh sb="40" eb="42">
      <t>ジョシ</t>
    </rPh>
    <rPh sb="42" eb="45">
      <t>サギョウイン</t>
    </rPh>
    <rPh sb="48" eb="49">
      <t>ニン</t>
    </rPh>
    <rPh sb="52" eb="54">
      <t>ニンプ</t>
    </rPh>
    <rPh sb="55" eb="57">
      <t>サンプ</t>
    </rPh>
    <phoneticPr fontId="2"/>
  </si>
  <si>
    <t>１　左欄に健康保険の名称（健康保険組合、協会けんぽ、建設国保、国民健康保険）、右欄に健康保険被保険者証の番号の下４けた</t>
    <rPh sb="2" eb="3">
      <t>ヒダリ</t>
    </rPh>
    <rPh sb="3" eb="4">
      <t>ラン</t>
    </rPh>
    <rPh sb="5" eb="7">
      <t>ケンコウ</t>
    </rPh>
    <rPh sb="7" eb="9">
      <t>ホケン</t>
    </rPh>
    <rPh sb="10" eb="12">
      <t>メイショウ</t>
    </rPh>
    <rPh sb="13" eb="15">
      <t>ケンコウ</t>
    </rPh>
    <rPh sb="15" eb="17">
      <t>ホケン</t>
    </rPh>
    <rPh sb="17" eb="19">
      <t>クミアイ</t>
    </rPh>
    <rPh sb="20" eb="22">
      <t>キョウカイ</t>
    </rPh>
    <rPh sb="26" eb="28">
      <t>ケンセツ</t>
    </rPh>
    <rPh sb="28" eb="30">
      <t>コクホ</t>
    </rPh>
    <rPh sb="31" eb="33">
      <t>コクミン</t>
    </rPh>
    <rPh sb="33" eb="35">
      <t>ケンコウ</t>
    </rPh>
    <rPh sb="35" eb="37">
      <t>ホケン</t>
    </rPh>
    <rPh sb="39" eb="40">
      <t>ミギ</t>
    </rPh>
    <rPh sb="40" eb="41">
      <t>ラン</t>
    </rPh>
    <rPh sb="42" eb="44">
      <t>ケンコウ</t>
    </rPh>
    <rPh sb="44" eb="46">
      <t>ホケン</t>
    </rPh>
    <rPh sb="46" eb="50">
      <t>ヒホケンシャ</t>
    </rPh>
    <rPh sb="50" eb="51">
      <t>ショウ</t>
    </rPh>
    <rPh sb="52" eb="54">
      <t>バンゴウ</t>
    </rPh>
    <rPh sb="55" eb="56">
      <t>シモ</t>
    </rPh>
    <phoneticPr fontId="2"/>
  </si>
  <si>
    <t>技・・・主任技術者　　　職・・・職長　　　　安・・・安全衛生責任者　　　　未・・・満１５歳以上１８歳未満の男子作業員</t>
    <rPh sb="0" eb="1">
      <t>ワザ</t>
    </rPh>
    <rPh sb="4" eb="6">
      <t>シュニン</t>
    </rPh>
    <rPh sb="6" eb="9">
      <t>ギジュツシャ</t>
    </rPh>
    <rPh sb="12" eb="13">
      <t>ショク</t>
    </rPh>
    <rPh sb="16" eb="18">
      <t>ショクチョウ</t>
    </rPh>
    <rPh sb="22" eb="23">
      <t>アン</t>
    </rPh>
    <rPh sb="26" eb="28">
      <t>アンゼン</t>
    </rPh>
    <rPh sb="28" eb="30">
      <t>エイセイ</t>
    </rPh>
    <rPh sb="30" eb="33">
      <t>セキニンシャ</t>
    </rPh>
    <rPh sb="37" eb="38">
      <t>ミ</t>
    </rPh>
    <rPh sb="41" eb="42">
      <t>マン</t>
    </rPh>
    <rPh sb="44" eb="45">
      <t>サイ</t>
    </rPh>
    <rPh sb="45" eb="47">
      <t>イジョウ</t>
    </rPh>
    <rPh sb="49" eb="50">
      <t>サイ</t>
    </rPh>
    <rPh sb="50" eb="52">
      <t>ミマン</t>
    </rPh>
    <rPh sb="53" eb="55">
      <t>ダンシ</t>
    </rPh>
    <rPh sb="55" eb="58">
      <t>サギョウイン</t>
    </rPh>
    <phoneticPr fontId="2"/>
  </si>
  <si>
    <t>　　（番号が４桁以下の場合、該当番号）を記載。</t>
    <rPh sb="3" eb="5">
      <t>バンゴウ</t>
    </rPh>
    <rPh sb="7" eb="8">
      <t>ケタ</t>
    </rPh>
    <rPh sb="8" eb="10">
      <t>イカ</t>
    </rPh>
    <rPh sb="11" eb="13">
      <t>バアイ</t>
    </rPh>
    <rPh sb="14" eb="16">
      <t>ガイトウ</t>
    </rPh>
    <rPh sb="16" eb="18">
      <t>バンゴウ</t>
    </rPh>
    <rPh sb="20" eb="22">
      <t>キサイ</t>
    </rPh>
    <phoneticPr fontId="2"/>
  </si>
  <si>
    <t>２　左欄に年金保険の名称（厚生年金、国民年金等）を記載。各年金の受給者である場合は、左欄に「受給者」と記載。</t>
    <rPh sb="2" eb="3">
      <t>ヒダリ</t>
    </rPh>
    <rPh sb="3" eb="4">
      <t>ラン</t>
    </rPh>
    <rPh sb="5" eb="7">
      <t>ネンキン</t>
    </rPh>
    <rPh sb="7" eb="9">
      <t>ホケン</t>
    </rPh>
    <rPh sb="10" eb="12">
      <t>メイショウ</t>
    </rPh>
    <rPh sb="13" eb="15">
      <t>コウセイ</t>
    </rPh>
    <rPh sb="15" eb="17">
      <t>ネンキン</t>
    </rPh>
    <rPh sb="18" eb="20">
      <t>コクミン</t>
    </rPh>
    <rPh sb="20" eb="22">
      <t>ネンキン</t>
    </rPh>
    <rPh sb="22" eb="23">
      <t>トウ</t>
    </rPh>
    <rPh sb="25" eb="27">
      <t>キサイ</t>
    </rPh>
    <rPh sb="28" eb="29">
      <t>カク</t>
    </rPh>
    <rPh sb="29" eb="31">
      <t>ネンキン</t>
    </rPh>
    <rPh sb="32" eb="35">
      <t>ジュキュウシャ</t>
    </rPh>
    <rPh sb="38" eb="40">
      <t>バアイ</t>
    </rPh>
    <rPh sb="42" eb="43">
      <t>ヒダリ</t>
    </rPh>
    <rPh sb="43" eb="44">
      <t>ラン</t>
    </rPh>
    <rPh sb="46" eb="48">
      <t>ジュキュウ</t>
    </rPh>
    <rPh sb="48" eb="49">
      <t>シャ</t>
    </rPh>
    <rPh sb="51" eb="53">
      <t>キサイ</t>
    </rPh>
    <phoneticPr fontId="2"/>
  </si>
  <si>
    <t>３　右欄に被保険者番号の下４けたを記載。（日雇労働被保険者の場合には左欄に「日雇保険」と記載）事業主である等により雇用保険の</t>
    <rPh sb="2" eb="3">
      <t>ミギ</t>
    </rPh>
    <rPh sb="3" eb="4">
      <t>ラン</t>
    </rPh>
    <rPh sb="5" eb="9">
      <t>ヒホケンシャ</t>
    </rPh>
    <rPh sb="9" eb="11">
      <t>バンゴウ</t>
    </rPh>
    <rPh sb="12" eb="13">
      <t>シモ</t>
    </rPh>
    <rPh sb="17" eb="19">
      <t>キサイ</t>
    </rPh>
    <rPh sb="21" eb="22">
      <t>ヒ</t>
    </rPh>
    <rPh sb="22" eb="23">
      <t>ヤトイ</t>
    </rPh>
    <rPh sb="23" eb="25">
      <t>ロウドウ</t>
    </rPh>
    <rPh sb="25" eb="29">
      <t>ヒホケンシャ</t>
    </rPh>
    <rPh sb="30" eb="32">
      <t>バアイ</t>
    </rPh>
    <rPh sb="34" eb="35">
      <t>ヒダリ</t>
    </rPh>
    <rPh sb="35" eb="36">
      <t>ラン</t>
    </rPh>
    <rPh sb="38" eb="40">
      <t>ヒヤトイ</t>
    </rPh>
    <rPh sb="40" eb="42">
      <t>ホケン</t>
    </rPh>
    <rPh sb="44" eb="46">
      <t>キサイ</t>
    </rPh>
    <rPh sb="47" eb="49">
      <t>ジギョウ</t>
    </rPh>
    <rPh sb="49" eb="50">
      <t>シュ</t>
    </rPh>
    <rPh sb="53" eb="54">
      <t>トウ</t>
    </rPh>
    <rPh sb="57" eb="59">
      <t>コヨウ</t>
    </rPh>
    <rPh sb="59" eb="61">
      <t>ホケン</t>
    </rPh>
    <phoneticPr fontId="2"/>
  </si>
  <si>
    <t>　　適用除外である場合には左欄に「適用除外」と記載。</t>
    <rPh sb="2" eb="4">
      <t>テキヨウ</t>
    </rPh>
    <rPh sb="4" eb="6">
      <t>ジョガイ</t>
    </rPh>
    <rPh sb="9" eb="11">
      <t>バアイ</t>
    </rPh>
    <rPh sb="13" eb="14">
      <t>ヒダリ</t>
    </rPh>
    <rPh sb="14" eb="15">
      <t>ラン</t>
    </rPh>
    <rPh sb="17" eb="19">
      <t>テキヨウ</t>
    </rPh>
    <rPh sb="19" eb="21">
      <t>ジョガイ</t>
    </rPh>
    <rPh sb="23" eb="25">
      <t>キサイ</t>
    </rPh>
    <phoneticPr fontId="2"/>
  </si>
  <si>
    <t>【参考】（加入状況確認資料）</t>
    <rPh sb="1" eb="3">
      <t>サンコウ</t>
    </rPh>
    <rPh sb="5" eb="7">
      <t>カニュウ</t>
    </rPh>
    <rPh sb="7" eb="9">
      <t>ジョウキョウ</t>
    </rPh>
    <rPh sb="9" eb="11">
      <t>カクニン</t>
    </rPh>
    <rPh sb="11" eb="13">
      <t>シリョウ</t>
    </rPh>
    <phoneticPr fontId="2"/>
  </si>
  <si>
    <t>≪企業単位での加入状況確認資料≫</t>
    <rPh sb="1" eb="3">
      <t>キギョウ</t>
    </rPh>
    <rPh sb="3" eb="5">
      <t>タンイ</t>
    </rPh>
    <rPh sb="7" eb="9">
      <t>カニュウ</t>
    </rPh>
    <rPh sb="9" eb="11">
      <t>ジョウキョウ</t>
    </rPh>
    <rPh sb="11" eb="13">
      <t>カクニン</t>
    </rPh>
    <rPh sb="13" eb="15">
      <t>シリョウ</t>
    </rPh>
    <phoneticPr fontId="2"/>
  </si>
  <si>
    <t>≪労働者単位での加入状況確認資料≫</t>
    <rPh sb="1" eb="4">
      <t>ロウドウシャ</t>
    </rPh>
    <rPh sb="4" eb="6">
      <t>タンイ</t>
    </rPh>
    <rPh sb="8" eb="10">
      <t>カニュウ</t>
    </rPh>
    <rPh sb="10" eb="12">
      <t>ジョウキョウ</t>
    </rPh>
    <rPh sb="12" eb="14">
      <t>カクニン</t>
    </rPh>
    <rPh sb="14" eb="16">
      <t>シリョウ</t>
    </rPh>
    <phoneticPr fontId="2"/>
  </si>
  <si>
    <t>・「労働保険概算・確定保険料申告書」及び「領収済通知書」（雇用保険）</t>
    <rPh sb="2" eb="4">
      <t>ロウドウ</t>
    </rPh>
    <rPh sb="4" eb="6">
      <t>ホケン</t>
    </rPh>
    <rPh sb="6" eb="8">
      <t>ガイサン</t>
    </rPh>
    <rPh sb="9" eb="11">
      <t>カクテイ</t>
    </rPh>
    <rPh sb="11" eb="13">
      <t>ホケン</t>
    </rPh>
    <rPh sb="13" eb="14">
      <t>リョウ</t>
    </rPh>
    <rPh sb="14" eb="17">
      <t>シンコクショ</t>
    </rPh>
    <rPh sb="18" eb="19">
      <t>オヨ</t>
    </rPh>
    <rPh sb="21" eb="23">
      <t>リョウシュウ</t>
    </rPh>
    <rPh sb="23" eb="24">
      <t>ズ</t>
    </rPh>
    <rPh sb="24" eb="27">
      <t>ツウチショ</t>
    </rPh>
    <rPh sb="29" eb="31">
      <t>コヨウ</t>
    </rPh>
    <rPh sb="31" eb="33">
      <t>ホケン</t>
    </rPh>
    <phoneticPr fontId="2"/>
  </si>
  <si>
    <t>・賃金台帳（保険料の控除の状況）</t>
    <rPh sb="1" eb="3">
      <t>チンギン</t>
    </rPh>
    <rPh sb="3" eb="5">
      <t>ダイチョウ</t>
    </rPh>
    <rPh sb="6" eb="9">
      <t>ホケンリョウ</t>
    </rPh>
    <rPh sb="10" eb="12">
      <t>コウジョ</t>
    </rPh>
    <rPh sb="13" eb="15">
      <t>ジョウキョウ</t>
    </rPh>
    <phoneticPr fontId="2"/>
  </si>
  <si>
    <t>・「健康保険領収書」（健康保険）</t>
    <rPh sb="2" eb="4">
      <t>ケンコウ</t>
    </rPh>
    <rPh sb="4" eb="6">
      <t>ホケン</t>
    </rPh>
    <rPh sb="6" eb="8">
      <t>リョウシュウ</t>
    </rPh>
    <rPh sb="8" eb="9">
      <t>ショ</t>
    </rPh>
    <rPh sb="11" eb="13">
      <t>ケンコウ</t>
    </rPh>
    <rPh sb="13" eb="15">
      <t>ホケン</t>
    </rPh>
    <phoneticPr fontId="2"/>
  </si>
  <si>
    <t>・雇用保険被保険者資格取得等確認通知書（雇用保険）</t>
    <rPh sb="1" eb="3">
      <t>コヨウ</t>
    </rPh>
    <rPh sb="3" eb="5">
      <t>ホケン</t>
    </rPh>
    <rPh sb="5" eb="9">
      <t>ヒホケンシャ</t>
    </rPh>
    <rPh sb="9" eb="11">
      <t>シカク</t>
    </rPh>
    <rPh sb="11" eb="13">
      <t>シュトク</t>
    </rPh>
    <rPh sb="13" eb="14">
      <t>トウ</t>
    </rPh>
    <rPh sb="14" eb="16">
      <t>カクニン</t>
    </rPh>
    <rPh sb="16" eb="19">
      <t>ツウチショ</t>
    </rPh>
    <rPh sb="20" eb="22">
      <t>コヨウ</t>
    </rPh>
    <rPh sb="22" eb="24">
      <t>ホケン</t>
    </rPh>
    <phoneticPr fontId="2"/>
  </si>
  <si>
    <t>・「社会保険料証書」又は「社会保険料納入証明書」（厚生年金保険）</t>
    <rPh sb="2" eb="4">
      <t>シャカイ</t>
    </rPh>
    <rPh sb="4" eb="6">
      <t>ホケン</t>
    </rPh>
    <rPh sb="6" eb="7">
      <t>リョウ</t>
    </rPh>
    <rPh sb="7" eb="9">
      <t>ショウショ</t>
    </rPh>
    <rPh sb="10" eb="11">
      <t>マタ</t>
    </rPh>
    <rPh sb="13" eb="15">
      <t>シャカイ</t>
    </rPh>
    <rPh sb="15" eb="17">
      <t>ホケン</t>
    </rPh>
    <rPh sb="17" eb="18">
      <t>リョウ</t>
    </rPh>
    <rPh sb="18" eb="20">
      <t>ノウニュウ</t>
    </rPh>
    <rPh sb="20" eb="23">
      <t>ショウメイショ</t>
    </rPh>
    <rPh sb="25" eb="27">
      <t>コウセイ</t>
    </rPh>
    <rPh sb="27" eb="29">
      <t>ネンキン</t>
    </rPh>
    <rPh sb="29" eb="31">
      <t>ホケン</t>
    </rPh>
    <phoneticPr fontId="2"/>
  </si>
  <si>
    <t>・健康保険・厚生年金保険資格取得確認及び標準報酬決定通知書</t>
    <rPh sb="1" eb="3">
      <t>ケンコウ</t>
    </rPh>
    <rPh sb="3" eb="5">
      <t>ホケン</t>
    </rPh>
    <rPh sb="6" eb="8">
      <t>コウセイ</t>
    </rPh>
    <rPh sb="8" eb="10">
      <t>ネンキン</t>
    </rPh>
    <rPh sb="10" eb="12">
      <t>ホケン</t>
    </rPh>
    <rPh sb="12" eb="14">
      <t>シカク</t>
    </rPh>
    <rPh sb="14" eb="16">
      <t>シュトク</t>
    </rPh>
    <rPh sb="16" eb="18">
      <t>カクニン</t>
    </rPh>
    <rPh sb="18" eb="19">
      <t>オヨ</t>
    </rPh>
    <rPh sb="20" eb="22">
      <t>ヒョウジュン</t>
    </rPh>
    <rPh sb="22" eb="24">
      <t>ホウシュウ</t>
    </rPh>
    <rPh sb="24" eb="26">
      <t>ケッテイ</t>
    </rPh>
    <rPh sb="26" eb="29">
      <t>ツウチショ</t>
    </rPh>
    <phoneticPr fontId="2"/>
  </si>
  <si>
    <t>　（健康保険・厚生年金保険）</t>
    <rPh sb="2" eb="4">
      <t>ケンコウ</t>
    </rPh>
    <rPh sb="4" eb="6">
      <t>ホケン</t>
    </rPh>
    <rPh sb="7" eb="9">
      <t>コウセイ</t>
    </rPh>
    <rPh sb="9" eb="11">
      <t>ネンキン</t>
    </rPh>
    <rPh sb="11" eb="13">
      <t>ホケン</t>
    </rPh>
    <phoneticPr fontId="2"/>
  </si>
  <si>
    <t>DS労務安全R2_13.02</t>
    <phoneticPr fontId="2"/>
  </si>
  <si>
    <t>当社専用書式のグリーンファイルおよびインデックスは、安全衛生協力会の支援活動として無料で配布しております。
必要な方は、本社企画部に請求ください。</t>
    <rPh sb="0" eb="2">
      <t>トウシャ</t>
    </rPh>
    <rPh sb="2" eb="4">
      <t>センヨウ</t>
    </rPh>
    <rPh sb="4" eb="6">
      <t>ショシキ</t>
    </rPh>
    <rPh sb="26" eb="28">
      <t>アンゼン</t>
    </rPh>
    <rPh sb="28" eb="30">
      <t>エイセイ</t>
    </rPh>
    <rPh sb="30" eb="33">
      <t>キョウリョクカイ</t>
    </rPh>
    <rPh sb="34" eb="36">
      <t>シエン</t>
    </rPh>
    <rPh sb="36" eb="38">
      <t>カツドウ</t>
    </rPh>
    <rPh sb="41" eb="43">
      <t>ムリョウ</t>
    </rPh>
    <rPh sb="44" eb="46">
      <t>ハイフ</t>
    </rPh>
    <rPh sb="54" eb="56">
      <t>ヒツヨウ</t>
    </rPh>
    <rPh sb="57" eb="58">
      <t>カタ</t>
    </rPh>
    <rPh sb="60" eb="62">
      <t>ホンシャ</t>
    </rPh>
    <rPh sb="62" eb="64">
      <t>キカク</t>
    </rPh>
    <rPh sb="64" eb="65">
      <t>ブ</t>
    </rPh>
    <rPh sb="66" eb="68">
      <t>セイキュウ</t>
    </rPh>
    <phoneticPr fontId="2"/>
  </si>
  <si>
    <t>再下請負通知（変更届）R2</t>
    <rPh sb="0" eb="1">
      <t>サイ</t>
    </rPh>
    <rPh sb="1" eb="2">
      <t>シタ</t>
    </rPh>
    <rPh sb="2" eb="4">
      <t>ウケオイ</t>
    </rPh>
    <rPh sb="4" eb="6">
      <t>ツウチ</t>
    </rPh>
    <rPh sb="7" eb="9">
      <t>ヘンコウ</t>
    </rPh>
    <rPh sb="9" eb="10">
      <t>トドケ</t>
    </rPh>
    <phoneticPr fontId="2"/>
  </si>
  <si>
    <t>社会保険及び一人親方対策で下記書式変更</t>
    <rPh sb="0" eb="2">
      <t>シャカイ</t>
    </rPh>
    <rPh sb="2" eb="4">
      <t>ホケン</t>
    </rPh>
    <rPh sb="4" eb="5">
      <t>オヨ</t>
    </rPh>
    <rPh sb="6" eb="8">
      <t>ヒトリ</t>
    </rPh>
    <rPh sb="8" eb="10">
      <t>オヤカタ</t>
    </rPh>
    <rPh sb="10" eb="12">
      <t>タイサク</t>
    </rPh>
    <rPh sb="13" eb="15">
      <t>カキ</t>
    </rPh>
    <rPh sb="15" eb="17">
      <t>ショシキ</t>
    </rPh>
    <rPh sb="17" eb="19">
      <t>ヘンコウ</t>
    </rPh>
    <phoneticPr fontId="2"/>
  </si>
  <si>
    <t>建設業法・雇用改善法等に基づく届出書（変更届）《一次、二次以降》R2、《一人親方》R1</t>
    <rPh sb="0" eb="3">
      <t>ケンセツギョウ</t>
    </rPh>
    <rPh sb="3" eb="4">
      <t>ホウ</t>
    </rPh>
    <rPh sb="5" eb="7">
      <t>コヨウ</t>
    </rPh>
    <rPh sb="7" eb="9">
      <t>カイゼン</t>
    </rPh>
    <rPh sb="9" eb="10">
      <t>ホウ</t>
    </rPh>
    <rPh sb="10" eb="11">
      <t>トウ</t>
    </rPh>
    <rPh sb="12" eb="13">
      <t>モト</t>
    </rPh>
    <rPh sb="15" eb="18">
      <t>トドケデショ</t>
    </rPh>
    <rPh sb="19" eb="21">
      <t>ヘンコウ</t>
    </rPh>
    <rPh sb="21" eb="22">
      <t>トドケ</t>
    </rPh>
    <rPh sb="24" eb="26">
      <t>イチジ</t>
    </rPh>
    <rPh sb="27" eb="29">
      <t>ニジ</t>
    </rPh>
    <rPh sb="29" eb="31">
      <t>イコウ</t>
    </rPh>
    <rPh sb="36" eb="38">
      <t>ヒトリ</t>
    </rPh>
    <rPh sb="38" eb="40">
      <t>オヤカタ</t>
    </rPh>
    <phoneticPr fontId="2"/>
  </si>
  <si>
    <t>-　9.1　-</t>
    <phoneticPr fontId="2"/>
  </si>
  <si>
    <t>-　9.5　-</t>
    <phoneticPr fontId="2"/>
  </si>
  <si>
    <t>-　9.4　-</t>
    <phoneticPr fontId="2"/>
  </si>
  <si>
    <t>-　9.3　-</t>
    <phoneticPr fontId="2"/>
  </si>
  <si>
    <t>-　9.2　-</t>
    <phoneticPr fontId="2"/>
  </si>
  <si>
    <t>※任意保険は、対人、搭乗者ともに１億円以上を推奨する。</t>
    <rPh sb="1" eb="3">
      <t>ニンイ</t>
    </rPh>
    <rPh sb="3" eb="5">
      <t>ホケン</t>
    </rPh>
    <rPh sb="7" eb="9">
      <t>タイジン</t>
    </rPh>
    <rPh sb="10" eb="13">
      <t>トウジョウシャ</t>
    </rPh>
    <rPh sb="17" eb="19">
      <t>オクエン</t>
    </rPh>
    <rPh sb="19" eb="21">
      <t>イジョウ</t>
    </rPh>
    <rPh sb="22" eb="24">
      <t>スイショウ</t>
    </rPh>
    <phoneticPr fontId="2"/>
  </si>
  <si>
    <t>実 施 者
（職長名）</t>
    <phoneticPr fontId="2"/>
  </si>
  <si>
    <t>×</t>
    <phoneticPr fontId="2"/>
  </si>
  <si>
    <t>１．</t>
    <phoneticPr fontId="2"/>
  </si>
  <si>
    <t>２．</t>
    <phoneticPr fontId="2"/>
  </si>
  <si>
    <t>３．</t>
    <phoneticPr fontId="2"/>
  </si>
  <si>
    <t>４．</t>
    <phoneticPr fontId="2"/>
  </si>
  <si>
    <t>５．</t>
    <phoneticPr fontId="2"/>
  </si>
  <si>
    <t>６．</t>
    <phoneticPr fontId="2"/>
  </si>
  <si>
    <t>終業10分前は必ず作業場所の清掃片付けをする。</t>
    <phoneticPr fontId="2"/>
  </si>
  <si>
    <t>５＞４＞３＞２＞１</t>
    <phoneticPr fontId="2"/>
  </si>
  <si>
    <r>
      <t xml:space="preserve">私たちはこうする（対策・改善方法）
</t>
    </r>
    <r>
      <rPr>
        <b/>
        <u/>
        <sz val="12"/>
        <rFont val="ＭＳ Ｐゴシック"/>
        <family val="3"/>
        <charset val="128"/>
      </rPr>
      <t>(危険性の評価で危険性上位3項目について低減する）</t>
    </r>
    <rPh sb="12" eb="14">
      <t>カイゼン</t>
    </rPh>
    <rPh sb="14" eb="16">
      <t>ホウホウ</t>
    </rPh>
    <rPh sb="19" eb="22">
      <t>キケンセイ</t>
    </rPh>
    <rPh sb="23" eb="25">
      <t>ヒョウカ</t>
    </rPh>
    <rPh sb="26" eb="29">
      <t>キケンセイ</t>
    </rPh>
    <rPh sb="29" eb="31">
      <t>ジョウイ</t>
    </rPh>
    <rPh sb="32" eb="34">
      <t>コウモク</t>
    </rPh>
    <rPh sb="38" eb="40">
      <t>テイゲン</t>
    </rPh>
    <phoneticPr fontId="2"/>
  </si>
  <si>
    <t>再評価</t>
    <rPh sb="0" eb="3">
      <t>サイヒョウカ</t>
    </rPh>
    <phoneticPr fontId="2"/>
  </si>
  <si>
    <r>
      <rPr>
        <sz val="14"/>
        <rFont val="ＭＳ Ｐゴシック"/>
        <family val="3"/>
        <charset val="128"/>
      </rPr>
      <t>本日の有資格者</t>
    </r>
    <r>
      <rPr>
        <sz val="12"/>
        <rFont val="ＭＳ Ｐゴシック"/>
        <family val="3"/>
        <charset val="128"/>
      </rPr>
      <t xml:space="preserve">
</t>
    </r>
    <r>
      <rPr>
        <sz val="10"/>
        <color indexed="8"/>
        <rFont val="ＭＳ Ｐゴシック"/>
        <family val="3"/>
        <charset val="128"/>
      </rPr>
      <t>（玉掛・足場・型枠・クレーン・地山・山留・
車両系建設機械・酸欠・溶接・鉄骨・他）</t>
    </r>
    <rPh sb="0" eb="2">
      <t>ホンジツ</t>
    </rPh>
    <rPh sb="3" eb="7">
      <t>ユウシカクシャ</t>
    </rPh>
    <rPh sb="47" eb="48">
      <t>ホカ</t>
    </rPh>
    <phoneticPr fontId="2"/>
  </si>
  <si>
    <t>①</t>
    <phoneticPr fontId="2"/>
  </si>
  <si>
    <t>②</t>
    <phoneticPr fontId="2"/>
  </si>
  <si>
    <t>③</t>
    <phoneticPr fontId="2"/>
  </si>
  <si>
    <t>作業員人数</t>
    <phoneticPr fontId="2"/>
  </si>
  <si>
    <t>８．</t>
    <phoneticPr fontId="2"/>
  </si>
  <si>
    <t>15．</t>
    <phoneticPr fontId="2"/>
  </si>
  <si>
    <t>９．</t>
    <phoneticPr fontId="2"/>
  </si>
  <si>
    <t>16．</t>
    <phoneticPr fontId="2"/>
  </si>
  <si>
    <t>10．</t>
    <phoneticPr fontId="2"/>
  </si>
  <si>
    <t>17．</t>
    <phoneticPr fontId="2"/>
  </si>
  <si>
    <t>11．</t>
    <phoneticPr fontId="2"/>
  </si>
  <si>
    <t>18．</t>
    <phoneticPr fontId="2"/>
  </si>
  <si>
    <t>５．</t>
    <phoneticPr fontId="2"/>
  </si>
  <si>
    <t>12．</t>
    <phoneticPr fontId="2"/>
  </si>
  <si>
    <t>19．</t>
    <phoneticPr fontId="2"/>
  </si>
  <si>
    <t>６．</t>
    <phoneticPr fontId="2"/>
  </si>
  <si>
    <t>13．</t>
    <phoneticPr fontId="2"/>
  </si>
  <si>
    <t>20．</t>
    <phoneticPr fontId="2"/>
  </si>
  <si>
    <t>７．</t>
    <phoneticPr fontId="2"/>
  </si>
  <si>
    <t>14．</t>
    <phoneticPr fontId="2"/>
  </si>
  <si>
    <t>足場使用の有無</t>
    <rPh sb="0" eb="2">
      <t>アシバ</t>
    </rPh>
    <rPh sb="2" eb="4">
      <t>シヨウ</t>
    </rPh>
    <rPh sb="5" eb="7">
      <t>ウム</t>
    </rPh>
    <phoneticPr fontId="2"/>
  </si>
  <si>
    <t>有　・　無</t>
    <rPh sb="0" eb="1">
      <t>ユウ</t>
    </rPh>
    <rPh sb="4" eb="5">
      <t>ム</t>
    </rPh>
    <phoneticPr fontId="2"/>
  </si>
  <si>
    <t>点検場所</t>
    <rPh sb="0" eb="2">
      <t>テンケン</t>
    </rPh>
    <rPh sb="2" eb="4">
      <t>バショ</t>
    </rPh>
    <phoneticPr fontId="2"/>
  </si>
  <si>
    <t>点検項目</t>
    <rPh sb="0" eb="2">
      <t>テンケン</t>
    </rPh>
    <rPh sb="2" eb="4">
      <t>コウモク</t>
    </rPh>
    <phoneticPr fontId="2"/>
  </si>
  <si>
    <t>部位</t>
    <rPh sb="0" eb="2">
      <t>ブイ</t>
    </rPh>
    <phoneticPr fontId="2"/>
  </si>
  <si>
    <t>○・×</t>
    <phoneticPr fontId="2"/>
  </si>
  <si>
    <t>指摘事項・是正処置</t>
    <rPh sb="0" eb="2">
      <t>シテキ</t>
    </rPh>
    <rPh sb="2" eb="4">
      <t>ジコウ</t>
    </rPh>
    <rPh sb="5" eb="7">
      <t>ゼセイ</t>
    </rPh>
    <rPh sb="7" eb="9">
      <t>ショチ</t>
    </rPh>
    <phoneticPr fontId="2"/>
  </si>
  <si>
    <t>作業床</t>
    <rPh sb="0" eb="2">
      <t>サギョウ</t>
    </rPh>
    <rPh sb="2" eb="3">
      <t>ユカ</t>
    </rPh>
    <phoneticPr fontId="2"/>
  </si>
  <si>
    <t>ｽﾄｯﾊﾟｰ</t>
    <phoneticPr fontId="2"/>
  </si>
  <si>
    <t>筋　交</t>
    <rPh sb="0" eb="1">
      <t>スジ</t>
    </rPh>
    <rPh sb="2" eb="3">
      <t>コウ</t>
    </rPh>
    <phoneticPr fontId="2"/>
  </si>
  <si>
    <t>幅　木</t>
    <rPh sb="0" eb="1">
      <t>ハバ</t>
    </rPh>
    <rPh sb="2" eb="3">
      <t>キ</t>
    </rPh>
    <phoneticPr fontId="2"/>
  </si>
  <si>
    <t>手　摺</t>
    <rPh sb="0" eb="1">
      <t>テ</t>
    </rPh>
    <rPh sb="2" eb="3">
      <t>スリ</t>
    </rPh>
    <phoneticPr fontId="2"/>
  </si>
  <si>
    <t>垂直ﾈｯﾄ</t>
    <rPh sb="0" eb="2">
      <t>スイチョク</t>
    </rPh>
    <phoneticPr fontId="2"/>
  </si>
  <si>
    <t>中さん</t>
    <rPh sb="0" eb="1">
      <t>ナカ</t>
    </rPh>
    <phoneticPr fontId="2"/>
  </si>
  <si>
    <t>層間ﾈｯﾄ</t>
    <rPh sb="0" eb="1">
      <t>ソウ</t>
    </rPh>
    <rPh sb="1" eb="2">
      <t>カン</t>
    </rPh>
    <phoneticPr fontId="2"/>
  </si>
  <si>
    <t>　〒２２０－００２３　横浜市西区平沼１－３－１３　大勝ビル</t>
    <rPh sb="11" eb="14">
      <t>ヨコハマシ</t>
    </rPh>
    <rPh sb="14" eb="16">
      <t>ニシク</t>
    </rPh>
    <rPh sb="16" eb="18">
      <t>ヒラヌマ</t>
    </rPh>
    <rPh sb="25" eb="26">
      <t>ダイ</t>
    </rPh>
    <rPh sb="26" eb="27">
      <t>カツ</t>
    </rPh>
    <phoneticPr fontId="2"/>
  </si>
  <si>
    <t>改定日</t>
    <rPh sb="0" eb="2">
      <t>カイテイ</t>
    </rPh>
    <rPh sb="2" eb="3">
      <t>ビ</t>
    </rPh>
    <phoneticPr fontId="2"/>
  </si>
  <si>
    <t>改定概要</t>
    <rPh sb="0" eb="2">
      <t>カイテイ</t>
    </rPh>
    <rPh sb="2" eb="4">
      <t>ガイヨウ</t>
    </rPh>
    <phoneticPr fontId="2"/>
  </si>
  <si>
    <t>「労務安全関係提出書類」　"お知らせ”と”改訂履歴”</t>
    <rPh sb="1" eb="3">
      <t>ロウム</t>
    </rPh>
    <rPh sb="3" eb="5">
      <t>アンゼン</t>
    </rPh>
    <rPh sb="5" eb="7">
      <t>カンケイ</t>
    </rPh>
    <rPh sb="7" eb="9">
      <t>テイシュツ</t>
    </rPh>
    <rPh sb="9" eb="11">
      <t>ショルイ</t>
    </rPh>
    <rPh sb="15" eb="16">
      <t>シ</t>
    </rPh>
    <rPh sb="21" eb="23">
      <t>カイテイ</t>
    </rPh>
    <rPh sb="23" eb="25">
      <t>リレキ</t>
    </rPh>
    <phoneticPr fontId="2"/>
  </si>
  <si>
    <t>■お知らせ</t>
    <rPh sb="2" eb="3">
      <t>シ</t>
    </rPh>
    <phoneticPr fontId="2"/>
  </si>
  <si>
    <t>■改訂履歴</t>
    <rPh sb="1" eb="3">
      <t>カイテイ</t>
    </rPh>
    <rPh sb="3" eb="5">
      <t>リレキ</t>
    </rPh>
    <phoneticPr fontId="2"/>
  </si>
  <si>
    <t>外国人建設就労者建設現場入場届出書</t>
    <rPh sb="0" eb="2">
      <t>ガイコク</t>
    </rPh>
    <rPh sb="2" eb="3">
      <t>ジン</t>
    </rPh>
    <rPh sb="3" eb="5">
      <t>ケンセツ</t>
    </rPh>
    <rPh sb="5" eb="7">
      <t>シュウロウ</t>
    </rPh>
    <rPh sb="7" eb="8">
      <t>シャ</t>
    </rPh>
    <rPh sb="8" eb="10">
      <t>ケンセツ</t>
    </rPh>
    <rPh sb="10" eb="12">
      <t>ゲンバ</t>
    </rPh>
    <rPh sb="12" eb="14">
      <t>ニュウジョウ</t>
    </rPh>
    <rPh sb="14" eb="16">
      <t>トドケデ</t>
    </rPh>
    <rPh sb="16" eb="17">
      <t>ショ</t>
    </rPh>
    <phoneticPr fontId="2"/>
  </si>
  <si>
    <t>外国人就労者の建設現場への入場について下記のとおり届出します。</t>
    <rPh sb="0" eb="2">
      <t>ガイコク</t>
    </rPh>
    <rPh sb="2" eb="3">
      <t>ジン</t>
    </rPh>
    <rPh sb="3" eb="5">
      <t>シュウロウ</t>
    </rPh>
    <rPh sb="5" eb="6">
      <t>シャ</t>
    </rPh>
    <rPh sb="7" eb="9">
      <t>ケンセツ</t>
    </rPh>
    <rPh sb="9" eb="11">
      <t>ゲンバ</t>
    </rPh>
    <rPh sb="13" eb="15">
      <t>ニュウジョウ</t>
    </rPh>
    <rPh sb="19" eb="21">
      <t>カキ</t>
    </rPh>
    <rPh sb="25" eb="27">
      <t>トドケデ</t>
    </rPh>
    <phoneticPr fontId="2"/>
  </si>
  <si>
    <t>記</t>
    <rPh sb="0" eb="1">
      <t>キ</t>
    </rPh>
    <phoneticPr fontId="2"/>
  </si>
  <si>
    <t>１．建設工事に関する事項</t>
    <rPh sb="2" eb="4">
      <t>ケンセツ</t>
    </rPh>
    <rPh sb="4" eb="6">
      <t>コウジ</t>
    </rPh>
    <rPh sb="7" eb="8">
      <t>カン</t>
    </rPh>
    <rPh sb="10" eb="12">
      <t>ジコウ</t>
    </rPh>
    <phoneticPr fontId="2"/>
  </si>
  <si>
    <t>建設工事の名称</t>
    <rPh sb="0" eb="2">
      <t>ケンセツ</t>
    </rPh>
    <rPh sb="2" eb="4">
      <t>コウジ</t>
    </rPh>
    <rPh sb="5" eb="7">
      <t>メイショウ</t>
    </rPh>
    <phoneticPr fontId="2"/>
  </si>
  <si>
    <t>２．建設現場への入場を届け出る外国人建設就労者に関する事項</t>
    <rPh sb="2" eb="4">
      <t>ケンセツ</t>
    </rPh>
    <rPh sb="4" eb="6">
      <t>ゲンバ</t>
    </rPh>
    <rPh sb="8" eb="10">
      <t>ニュウジョウ</t>
    </rPh>
    <rPh sb="11" eb="12">
      <t>トド</t>
    </rPh>
    <rPh sb="13" eb="14">
      <t>デ</t>
    </rPh>
    <rPh sb="15" eb="17">
      <t>ガイコク</t>
    </rPh>
    <rPh sb="17" eb="18">
      <t>ジン</t>
    </rPh>
    <rPh sb="18" eb="20">
      <t>ケンセツ</t>
    </rPh>
    <rPh sb="20" eb="22">
      <t>シュウロウ</t>
    </rPh>
    <rPh sb="22" eb="23">
      <t>シャ</t>
    </rPh>
    <rPh sb="24" eb="25">
      <t>カン</t>
    </rPh>
    <rPh sb="27" eb="29">
      <t>ジコウ</t>
    </rPh>
    <phoneticPr fontId="2"/>
  </si>
  <si>
    <t>※４名以上の入場を申請する場合、必要に応じて欄の追加や別紙とすること。</t>
    <rPh sb="2" eb="3">
      <t>メイ</t>
    </rPh>
    <rPh sb="3" eb="5">
      <t>イジョウ</t>
    </rPh>
    <rPh sb="6" eb="8">
      <t>ニュウジョウ</t>
    </rPh>
    <rPh sb="9" eb="11">
      <t>シンセイ</t>
    </rPh>
    <rPh sb="13" eb="15">
      <t>バアイ</t>
    </rPh>
    <rPh sb="16" eb="18">
      <t>ヒツヨウ</t>
    </rPh>
    <rPh sb="19" eb="20">
      <t>オウ</t>
    </rPh>
    <rPh sb="22" eb="23">
      <t>ラン</t>
    </rPh>
    <rPh sb="24" eb="26">
      <t>ツイカ</t>
    </rPh>
    <rPh sb="27" eb="29">
      <t>ベッシ</t>
    </rPh>
    <phoneticPr fontId="2"/>
  </si>
  <si>
    <t>従事させる業務</t>
    <rPh sb="0" eb="2">
      <t>ジュウジ</t>
    </rPh>
    <rPh sb="5" eb="7">
      <t>ギョウム</t>
    </rPh>
    <phoneticPr fontId="2"/>
  </si>
  <si>
    <t>現場入場の期間</t>
    <rPh sb="0" eb="2">
      <t>ゲンバ</t>
    </rPh>
    <rPh sb="2" eb="4">
      <t>ニュウジョウ</t>
    </rPh>
    <rPh sb="5" eb="7">
      <t>キカン</t>
    </rPh>
    <phoneticPr fontId="2"/>
  </si>
  <si>
    <t>在留期間満了日</t>
    <rPh sb="0" eb="2">
      <t>ザイリュウ</t>
    </rPh>
    <rPh sb="2" eb="4">
      <t>キカン</t>
    </rPh>
    <rPh sb="4" eb="6">
      <t>マンリョウ</t>
    </rPh>
    <rPh sb="6" eb="7">
      <t>ヒ</t>
    </rPh>
    <phoneticPr fontId="2"/>
  </si>
  <si>
    <t>３．受入建設企業・適正監理計画に関する事項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2"/>
  </si>
  <si>
    <t>従事させる業務の内容</t>
    <rPh sb="0" eb="2">
      <t>ジュウジ</t>
    </rPh>
    <rPh sb="5" eb="7">
      <t>ギョウム</t>
    </rPh>
    <rPh sb="8" eb="10">
      <t>ナイヨウ</t>
    </rPh>
    <phoneticPr fontId="2"/>
  </si>
  <si>
    <t>○添付書類</t>
    <rPh sb="1" eb="3">
      <t>テンプ</t>
    </rPh>
    <rPh sb="3" eb="5">
      <t>ショルイ</t>
    </rPh>
    <phoneticPr fontId="2"/>
  </si>
  <si>
    <t>提出にあたっては下記に該当するものの写し各１部を添付すること。</t>
    <rPh sb="0" eb="2">
      <t>テイシュツ</t>
    </rPh>
    <rPh sb="8" eb="10">
      <t>カキ</t>
    </rPh>
    <rPh sb="11" eb="13">
      <t>ガイトウ</t>
    </rPh>
    <rPh sb="18" eb="19">
      <t>ウツ</t>
    </rPh>
    <rPh sb="20" eb="21">
      <t>カク</t>
    </rPh>
    <rPh sb="22" eb="23">
      <t>ブ</t>
    </rPh>
    <rPh sb="24" eb="26">
      <t>テンプ</t>
    </rPh>
    <phoneticPr fontId="2"/>
  </si>
  <si>
    <t>２　　パスポート（国籍、氏名等と在留許可のある部分）※不鮮明不可</t>
    <rPh sb="9" eb="11">
      <t>コクセキ</t>
    </rPh>
    <rPh sb="12" eb="14">
      <t>シメイ</t>
    </rPh>
    <rPh sb="14" eb="15">
      <t>トウ</t>
    </rPh>
    <rPh sb="16" eb="18">
      <t>ザイリュウ</t>
    </rPh>
    <rPh sb="18" eb="20">
      <t>キョカ</t>
    </rPh>
    <rPh sb="23" eb="25">
      <t>ブブン</t>
    </rPh>
    <rPh sb="27" eb="30">
      <t>フセンメイ</t>
    </rPh>
    <rPh sb="30" eb="32">
      <t>フカ</t>
    </rPh>
    <phoneticPr fontId="2"/>
  </si>
  <si>
    <t>３　　在留カード又は外国人登録証明書</t>
    <rPh sb="3" eb="5">
      <t>ザイリュウ</t>
    </rPh>
    <rPh sb="8" eb="9">
      <t>マタ</t>
    </rPh>
    <rPh sb="10" eb="12">
      <t>ガイコク</t>
    </rPh>
    <rPh sb="12" eb="13">
      <t>ジン</t>
    </rPh>
    <rPh sb="13" eb="15">
      <t>トウロク</t>
    </rPh>
    <rPh sb="15" eb="18">
      <t>ショウメイショ</t>
    </rPh>
    <phoneticPr fontId="2"/>
  </si>
  <si>
    <t>４　　受入建設企業と外国人建設就労者との間の雇用契約書及び雇用条件書（労働条件通知書）</t>
    <rPh sb="3" eb="5">
      <t>ウケイレ</t>
    </rPh>
    <rPh sb="5" eb="7">
      <t>ケンセツ</t>
    </rPh>
    <rPh sb="7" eb="9">
      <t>キギョウ</t>
    </rPh>
    <rPh sb="10" eb="12">
      <t>ガイコク</t>
    </rPh>
    <rPh sb="12" eb="13">
      <t>ジン</t>
    </rPh>
    <rPh sb="13" eb="15">
      <t>ケンセツ</t>
    </rPh>
    <rPh sb="15" eb="17">
      <t>シュウロウ</t>
    </rPh>
    <rPh sb="17" eb="18">
      <t>シャ</t>
    </rPh>
    <rPh sb="20" eb="21">
      <t>アイダ</t>
    </rPh>
    <rPh sb="22" eb="24">
      <t>コヨウ</t>
    </rPh>
    <rPh sb="24" eb="27">
      <t>ケイヤクショ</t>
    </rPh>
    <rPh sb="27" eb="28">
      <t>オヨ</t>
    </rPh>
    <rPh sb="29" eb="31">
      <t>コヨウ</t>
    </rPh>
    <rPh sb="31" eb="34">
      <t>ジョウケンショ</t>
    </rPh>
    <rPh sb="35" eb="37">
      <t>ロウドウ</t>
    </rPh>
    <rPh sb="37" eb="39">
      <t>ジョウケン</t>
    </rPh>
    <rPh sb="39" eb="42">
      <t>ツウチショ</t>
    </rPh>
    <phoneticPr fontId="2"/>
  </si>
  <si>
    <t>外国人建設就労者１</t>
    <rPh sb="0" eb="2">
      <t>ガイコク</t>
    </rPh>
    <rPh sb="2" eb="3">
      <t>ジン</t>
    </rPh>
    <rPh sb="3" eb="5">
      <t>ケンセツ</t>
    </rPh>
    <rPh sb="5" eb="7">
      <t>シュウロウ</t>
    </rPh>
    <rPh sb="7" eb="8">
      <t>シャ</t>
    </rPh>
    <phoneticPr fontId="2"/>
  </si>
  <si>
    <t>至</t>
    <rPh sb="0" eb="1">
      <t>イタ</t>
    </rPh>
    <phoneticPr fontId="2"/>
  </si>
  <si>
    <t>外国人建設就労者３</t>
    <rPh sb="0" eb="2">
      <t>ガイコク</t>
    </rPh>
    <rPh sb="2" eb="3">
      <t>ジン</t>
    </rPh>
    <rPh sb="3" eb="5">
      <t>ケンセツ</t>
    </rPh>
    <rPh sb="5" eb="7">
      <t>シュウロウ</t>
    </rPh>
    <rPh sb="7" eb="8">
      <t>シャ</t>
    </rPh>
    <phoneticPr fontId="2"/>
  </si>
  <si>
    <t>役職：</t>
    <rPh sb="0" eb="2">
      <t>ヤクショク</t>
    </rPh>
    <phoneticPr fontId="2"/>
  </si>
  <si>
    <t>氏名：</t>
    <rPh sb="0" eb="2">
      <t>シメイ</t>
    </rPh>
    <phoneticPr fontId="2"/>
  </si>
  <si>
    <r>
      <t>従事させる期間</t>
    </r>
    <r>
      <rPr>
        <sz val="8"/>
        <rFont val="ＭＳ Ｐ明朝"/>
        <family val="1"/>
        <charset val="128"/>
      </rPr>
      <t>（計画期間）</t>
    </r>
    <rPh sb="0" eb="2">
      <t>ジュウジ</t>
    </rPh>
    <rPh sb="5" eb="7">
      <t>キカン</t>
    </rPh>
    <rPh sb="8" eb="10">
      <t>ケイカク</t>
    </rPh>
    <rPh sb="10" eb="12">
      <t>キカン</t>
    </rPh>
    <phoneticPr fontId="2"/>
  </si>
  <si>
    <t>工  事  場  所</t>
    <rPh sb="0" eb="1">
      <t>コウ</t>
    </rPh>
    <rPh sb="3" eb="4">
      <t>コト</t>
    </rPh>
    <rPh sb="6" eb="7">
      <t>バ</t>
    </rPh>
    <rPh sb="9" eb="10">
      <t>ショ</t>
    </rPh>
    <phoneticPr fontId="2"/>
  </si>
  <si>
    <t>生   年   月   日</t>
    <rPh sb="0" eb="1">
      <t>ナマ</t>
    </rPh>
    <rPh sb="4" eb="5">
      <t>ネン</t>
    </rPh>
    <rPh sb="8" eb="9">
      <t>ツキ</t>
    </rPh>
    <rPh sb="12" eb="13">
      <t>ヒ</t>
    </rPh>
    <phoneticPr fontId="2"/>
  </si>
  <si>
    <t>氏               名</t>
    <rPh sb="0" eb="1">
      <t>シ</t>
    </rPh>
    <rPh sb="16" eb="17">
      <t>メイ</t>
    </rPh>
    <phoneticPr fontId="2"/>
  </si>
  <si>
    <t>性               別</t>
    <rPh sb="0" eb="1">
      <t>セイ</t>
    </rPh>
    <rPh sb="16" eb="17">
      <t>ベツ</t>
    </rPh>
    <phoneticPr fontId="2"/>
  </si>
  <si>
    <t>国               籍</t>
    <rPh sb="0" eb="1">
      <t>クニ</t>
    </rPh>
    <rPh sb="16" eb="17">
      <t>セキ</t>
    </rPh>
    <phoneticPr fontId="2"/>
  </si>
  <si>
    <t>管  理  指  導  員</t>
    <rPh sb="0" eb="1">
      <t>カン</t>
    </rPh>
    <rPh sb="3" eb="4">
      <t>リ</t>
    </rPh>
    <rPh sb="6" eb="7">
      <t>ユビ</t>
    </rPh>
    <rPh sb="9" eb="10">
      <t>シルベ</t>
    </rPh>
    <rPh sb="12" eb="13">
      <t>イン</t>
    </rPh>
    <phoneticPr fontId="2"/>
  </si>
  <si>
    <t>就    労    場    所</t>
    <rPh sb="0" eb="1">
      <t>シュウ</t>
    </rPh>
    <rPh sb="5" eb="6">
      <t>ロウ</t>
    </rPh>
    <rPh sb="10" eb="11">
      <t>バ</t>
    </rPh>
    <rPh sb="15" eb="16">
      <t>ショ</t>
    </rPh>
    <phoneticPr fontId="2"/>
  </si>
  <si>
    <t>責       任       者</t>
    <rPh sb="0" eb="1">
      <t>セキ</t>
    </rPh>
    <rPh sb="8" eb="9">
      <t>ニン</t>
    </rPh>
    <rPh sb="16" eb="17">
      <t>シャ</t>
    </rPh>
    <phoneticPr fontId="2"/>
  </si>
  <si>
    <t>外国人建設就労者の
従事の状況（有無）</t>
    <rPh sb="0" eb="2">
      <t>ガイコク</t>
    </rPh>
    <rPh sb="2" eb="3">
      <t>ジン</t>
    </rPh>
    <rPh sb="3" eb="5">
      <t>ケンセツ</t>
    </rPh>
    <rPh sb="5" eb="7">
      <t>シュウロウ</t>
    </rPh>
    <rPh sb="7" eb="8">
      <t>シャ</t>
    </rPh>
    <rPh sb="10" eb="12">
      <t>ジュウジ</t>
    </rPh>
    <rPh sb="13" eb="15">
      <t>ジョウキョウ</t>
    </rPh>
    <rPh sb="16" eb="18">
      <t>ウム</t>
    </rPh>
    <phoneticPr fontId="2"/>
  </si>
  <si>
    <t>有</t>
    <rPh sb="0" eb="1">
      <t>ユウ</t>
    </rPh>
    <phoneticPr fontId="2"/>
  </si>
  <si>
    <t>（健康保険等記入要領）</t>
    <rPh sb="1" eb="3">
      <t>ケンコウ</t>
    </rPh>
    <rPh sb="3" eb="5">
      <t>ホケン</t>
    </rPh>
    <rPh sb="5" eb="6">
      <t>トウ</t>
    </rPh>
    <rPh sb="6" eb="8">
      <t>キニュウ</t>
    </rPh>
    <rPh sb="8" eb="10">
      <t>ヨウリョウ</t>
    </rPh>
    <phoneticPr fontId="2"/>
  </si>
  <si>
    <t>1.報告下請負業者は直近上位の注文者に提出すること。（3次は2次に、1次は元請にと、それぞれが上位者の業者に、順次提出すること）</t>
    <rPh sb="2" eb="4">
      <t>ホウコク</t>
    </rPh>
    <rPh sb="4" eb="5">
      <t>シタ</t>
    </rPh>
    <rPh sb="5" eb="7">
      <t>ウケオイ</t>
    </rPh>
    <rPh sb="7" eb="9">
      <t>ギョウシャ</t>
    </rPh>
    <rPh sb="10" eb="12">
      <t>チョッキン</t>
    </rPh>
    <rPh sb="12" eb="14">
      <t>ジョウイ</t>
    </rPh>
    <rPh sb="15" eb="17">
      <t>チュウモン</t>
    </rPh>
    <rPh sb="17" eb="18">
      <t>シャ</t>
    </rPh>
    <rPh sb="19" eb="21">
      <t>テイシュツ</t>
    </rPh>
    <rPh sb="28" eb="29">
      <t>ジ</t>
    </rPh>
    <rPh sb="31" eb="32">
      <t>ジ</t>
    </rPh>
    <rPh sb="35" eb="36">
      <t>ジ</t>
    </rPh>
    <rPh sb="37" eb="39">
      <t>モトウケ</t>
    </rPh>
    <rPh sb="47" eb="48">
      <t>ウエ</t>
    </rPh>
    <rPh sb="48" eb="49">
      <t>グライ</t>
    </rPh>
    <rPh sb="49" eb="50">
      <t>シャ</t>
    </rPh>
    <rPh sb="51" eb="53">
      <t>ギョウシャ</t>
    </rPh>
    <rPh sb="55" eb="57">
      <t>ジュンジ</t>
    </rPh>
    <rPh sb="57" eb="59">
      <t>テイシュツ</t>
    </rPh>
    <phoneticPr fontId="2"/>
  </si>
  <si>
    <t>2.再下請負契約がある場合は＜再下請負契約関係＞欄（当用紙の右部分）を記入すると共に、次の契約書類（金額記載）の写しを全ての</t>
    <rPh sb="2" eb="3">
      <t>サイ</t>
    </rPh>
    <rPh sb="3" eb="4">
      <t>シタ</t>
    </rPh>
    <rPh sb="4" eb="6">
      <t>ウケオイ</t>
    </rPh>
    <rPh sb="6" eb="8">
      <t>ケイヤク</t>
    </rPh>
    <rPh sb="11" eb="13">
      <t>バアイ</t>
    </rPh>
    <rPh sb="15" eb="16">
      <t>サイ</t>
    </rPh>
    <rPh sb="16" eb="17">
      <t>シタ</t>
    </rPh>
    <rPh sb="17" eb="19">
      <t>ウケオイ</t>
    </rPh>
    <rPh sb="19" eb="21">
      <t>ケイヤク</t>
    </rPh>
    <rPh sb="21" eb="23">
      <t>カンケイ</t>
    </rPh>
    <rPh sb="24" eb="25">
      <t>ラン</t>
    </rPh>
    <rPh sb="26" eb="27">
      <t>トウ</t>
    </rPh>
    <rPh sb="27" eb="29">
      <t>ヨウシ</t>
    </rPh>
    <rPh sb="30" eb="31">
      <t>ミギ</t>
    </rPh>
    <rPh sb="31" eb="33">
      <t>ブブン</t>
    </rPh>
    <rPh sb="35" eb="37">
      <t>キニュウ</t>
    </rPh>
    <rPh sb="40" eb="41">
      <t>トモ</t>
    </rPh>
    <rPh sb="43" eb="44">
      <t>ツギ</t>
    </rPh>
    <rPh sb="45" eb="47">
      <t>ケイヤク</t>
    </rPh>
    <rPh sb="47" eb="49">
      <t>ショルイ</t>
    </rPh>
    <rPh sb="50" eb="52">
      <t>キンガク</t>
    </rPh>
    <rPh sb="52" eb="54">
      <t>キサイ</t>
    </rPh>
    <rPh sb="56" eb="57">
      <t>ウツ</t>
    </rPh>
    <rPh sb="59" eb="60">
      <t>スベ</t>
    </rPh>
    <phoneticPr fontId="2"/>
  </si>
  <si>
    <t>　階層について提出する。なお、再下請負が場合は、≪再下請負関係≫蘭をコピーして使用する。</t>
    <rPh sb="1" eb="3">
      <t>カイソウ</t>
    </rPh>
    <rPh sb="7" eb="9">
      <t>テイシュツ</t>
    </rPh>
    <rPh sb="15" eb="16">
      <t>サイ</t>
    </rPh>
    <rPh sb="16" eb="17">
      <t>シタ</t>
    </rPh>
    <rPh sb="17" eb="19">
      <t>ウケオイ</t>
    </rPh>
    <rPh sb="20" eb="22">
      <t>バアイ</t>
    </rPh>
    <rPh sb="25" eb="26">
      <t>サイ</t>
    </rPh>
    <rPh sb="26" eb="27">
      <t>シタ</t>
    </rPh>
    <rPh sb="27" eb="29">
      <t>ウケオイ</t>
    </rPh>
    <rPh sb="29" eb="31">
      <t>カンケイ</t>
    </rPh>
    <rPh sb="32" eb="33">
      <t>ラン</t>
    </rPh>
    <rPh sb="39" eb="41">
      <t>シヨウ</t>
    </rPh>
    <phoneticPr fontId="2"/>
  </si>
  <si>
    <t>3.一次下請負業者は、二次下請負業者以下の業者から提出された書類とともに様式2-1の下請負業者編表を作成の上、元請に届け出ること。</t>
    <rPh sb="2" eb="4">
      <t>イチジ</t>
    </rPh>
    <rPh sb="4" eb="5">
      <t>シタ</t>
    </rPh>
    <rPh sb="5" eb="7">
      <t>ウケオイ</t>
    </rPh>
    <rPh sb="7" eb="9">
      <t>ギョウシャ</t>
    </rPh>
    <rPh sb="11" eb="13">
      <t>ニジ</t>
    </rPh>
    <rPh sb="13" eb="14">
      <t>シタ</t>
    </rPh>
    <rPh sb="14" eb="16">
      <t>ウケオイ</t>
    </rPh>
    <rPh sb="16" eb="18">
      <t>ギョウシャ</t>
    </rPh>
    <rPh sb="18" eb="20">
      <t>イカ</t>
    </rPh>
    <rPh sb="21" eb="23">
      <t>ギョウシャ</t>
    </rPh>
    <rPh sb="25" eb="27">
      <t>テイシュツ</t>
    </rPh>
    <rPh sb="30" eb="32">
      <t>ショルイ</t>
    </rPh>
    <rPh sb="36" eb="38">
      <t>ヨウシキ</t>
    </rPh>
    <rPh sb="42" eb="43">
      <t>シタ</t>
    </rPh>
    <rPh sb="43" eb="45">
      <t>ウケオイ</t>
    </rPh>
    <rPh sb="45" eb="47">
      <t>ギョウシャ</t>
    </rPh>
    <rPh sb="47" eb="48">
      <t>ヘン</t>
    </rPh>
    <rPh sb="48" eb="49">
      <t>ヒョウ</t>
    </rPh>
    <rPh sb="50" eb="52">
      <t>サクセイ</t>
    </rPh>
    <rPh sb="53" eb="54">
      <t>ウエ</t>
    </rPh>
    <rPh sb="55" eb="57">
      <t>モトウ</t>
    </rPh>
    <rPh sb="58" eb="59">
      <t>トド</t>
    </rPh>
    <rPh sb="60" eb="61">
      <t>デ</t>
    </rPh>
    <phoneticPr fontId="2"/>
  </si>
  <si>
    <t>5.健康保険等の加入状況の保険加入の有無欄には、各保険の適用を受ける営業所について届出を行っている場合は「加入」、行っていない</t>
    <rPh sb="2" eb="4">
      <t>ケンコウ</t>
    </rPh>
    <rPh sb="4" eb="7">
      <t>ホケントウ</t>
    </rPh>
    <rPh sb="8" eb="10">
      <t>カニュウ</t>
    </rPh>
    <rPh sb="10" eb="12">
      <t>ジョウキョウ</t>
    </rPh>
    <rPh sb="13" eb="15">
      <t>ホケン</t>
    </rPh>
    <rPh sb="15" eb="17">
      <t>カニュウ</t>
    </rPh>
    <rPh sb="18" eb="20">
      <t>ウム</t>
    </rPh>
    <rPh sb="20" eb="21">
      <t>ラン</t>
    </rPh>
    <rPh sb="24" eb="25">
      <t>カク</t>
    </rPh>
    <rPh sb="25" eb="27">
      <t>ホケン</t>
    </rPh>
    <rPh sb="28" eb="30">
      <t>テキヨウ</t>
    </rPh>
    <rPh sb="31" eb="32">
      <t>ウ</t>
    </rPh>
    <rPh sb="34" eb="37">
      <t>エイギョウショ</t>
    </rPh>
    <rPh sb="41" eb="43">
      <t>トドケデ</t>
    </rPh>
    <rPh sb="44" eb="45">
      <t>オコナ</t>
    </rPh>
    <rPh sb="49" eb="51">
      <t>バアイ</t>
    </rPh>
    <rPh sb="53" eb="55">
      <t>カニュウ</t>
    </rPh>
    <rPh sb="57" eb="58">
      <t>オコナ</t>
    </rPh>
    <phoneticPr fontId="2"/>
  </si>
  <si>
    <t>　場合（適用を受ける営業所が複数あり、そのうち一部について行っている場合を含む）は「未加入」を、従業員規模等により各保険の適用を除</t>
    <rPh sb="1" eb="3">
      <t>バアイ</t>
    </rPh>
    <rPh sb="4" eb="6">
      <t>テキヨウ</t>
    </rPh>
    <rPh sb="7" eb="8">
      <t>ウ</t>
    </rPh>
    <rPh sb="10" eb="13">
      <t>エイギョウショ</t>
    </rPh>
    <rPh sb="14" eb="16">
      <t>フクスウ</t>
    </rPh>
    <rPh sb="23" eb="25">
      <t>イチブ</t>
    </rPh>
    <rPh sb="29" eb="30">
      <t>オコナ</t>
    </rPh>
    <rPh sb="34" eb="36">
      <t>バアイ</t>
    </rPh>
    <rPh sb="37" eb="38">
      <t>フク</t>
    </rPh>
    <rPh sb="42" eb="43">
      <t>ミ</t>
    </rPh>
    <rPh sb="43" eb="45">
      <t>カニュウ</t>
    </rPh>
    <rPh sb="48" eb="51">
      <t>ジュウギョウイン</t>
    </rPh>
    <rPh sb="51" eb="53">
      <t>キボ</t>
    </rPh>
    <rPh sb="53" eb="54">
      <t>トウ</t>
    </rPh>
    <rPh sb="57" eb="60">
      <t>カクホケン</t>
    </rPh>
    <rPh sb="61" eb="63">
      <t>テキヨウ</t>
    </rPh>
    <rPh sb="64" eb="65">
      <t>ジョ</t>
    </rPh>
    <phoneticPr fontId="2"/>
  </si>
  <si>
    <t>　外される場合は「適用除外」を○で囲む。</t>
    <rPh sb="1" eb="2">
      <t>ハズ</t>
    </rPh>
    <rPh sb="5" eb="7">
      <t>バアイ</t>
    </rPh>
    <rPh sb="9" eb="11">
      <t>テキヨウ</t>
    </rPh>
    <rPh sb="11" eb="13">
      <t>ジョガイ</t>
    </rPh>
    <rPh sb="17" eb="18">
      <t>カコ</t>
    </rPh>
    <phoneticPr fontId="2"/>
  </si>
  <si>
    <t>参照：H24.7.4付　国土交通省「社会保険の加入に関する下請指導ガイドライン」</t>
    <rPh sb="0" eb="2">
      <t>サンショウ</t>
    </rPh>
    <rPh sb="10" eb="11">
      <t>ツキ</t>
    </rPh>
    <rPh sb="12" eb="14">
      <t>コクド</t>
    </rPh>
    <rPh sb="14" eb="17">
      <t>コウツウショウ</t>
    </rPh>
    <rPh sb="18" eb="20">
      <t>シャカイ</t>
    </rPh>
    <rPh sb="20" eb="22">
      <t>ホケン</t>
    </rPh>
    <rPh sb="23" eb="25">
      <t>カニュウ</t>
    </rPh>
    <rPh sb="26" eb="27">
      <t>カン</t>
    </rPh>
    <rPh sb="29" eb="30">
      <t>シタ</t>
    </rPh>
    <phoneticPr fontId="2"/>
  </si>
  <si>
    <t>1.出入国管理及び難民認定法（昭和二十六年政令第百十九号）別表第一の二の表の技能実習の在留資格を決定され
　 た者（以下「外国人技能実習生」という。）が当該建設工事に従事する場合は「有」、従事する予定が無い場合は
　 「無」を○で囲む。</t>
    <rPh sb="2" eb="4">
      <t>シュツニュウ</t>
    </rPh>
    <rPh sb="4" eb="5">
      <t>コク</t>
    </rPh>
    <rPh sb="5" eb="7">
      <t>カンリ</t>
    </rPh>
    <rPh sb="7" eb="8">
      <t>オヨ</t>
    </rPh>
    <rPh sb="9" eb="11">
      <t>ナンミン</t>
    </rPh>
    <rPh sb="11" eb="14">
      <t>ニンテイホウ</t>
    </rPh>
    <rPh sb="15" eb="17">
      <t>ショウワ</t>
    </rPh>
    <rPh sb="17" eb="21">
      <t>ニジュウロクネン</t>
    </rPh>
    <rPh sb="21" eb="23">
      <t>セイレイ</t>
    </rPh>
    <rPh sb="23" eb="24">
      <t>ダイ</t>
    </rPh>
    <rPh sb="24" eb="28">
      <t>ヒャクジュウキュウゴウ</t>
    </rPh>
    <rPh sb="29" eb="31">
      <t>ベッピョウ</t>
    </rPh>
    <rPh sb="31" eb="33">
      <t>ダイイチ</t>
    </rPh>
    <rPh sb="34" eb="35">
      <t>ニ</t>
    </rPh>
    <rPh sb="36" eb="37">
      <t>ヒョウ</t>
    </rPh>
    <rPh sb="38" eb="40">
      <t>ギノウ</t>
    </rPh>
    <rPh sb="40" eb="42">
      <t>ジッシュウ</t>
    </rPh>
    <rPh sb="43" eb="45">
      <t>ザイリュウ</t>
    </rPh>
    <rPh sb="45" eb="47">
      <t>シカク</t>
    </rPh>
    <rPh sb="48" eb="50">
      <t>ケッテイ</t>
    </rPh>
    <rPh sb="56" eb="57">
      <t>モノ</t>
    </rPh>
    <rPh sb="58" eb="60">
      <t>イカ</t>
    </rPh>
    <rPh sb="61" eb="63">
      <t>ガイコク</t>
    </rPh>
    <rPh sb="63" eb="64">
      <t>ジン</t>
    </rPh>
    <rPh sb="64" eb="66">
      <t>ギノウ</t>
    </rPh>
    <rPh sb="66" eb="69">
      <t>ジッシュウセイ</t>
    </rPh>
    <rPh sb="76" eb="78">
      <t>トウガイ</t>
    </rPh>
    <rPh sb="78" eb="80">
      <t>ケンセツ</t>
    </rPh>
    <rPh sb="80" eb="82">
      <t>コウジ</t>
    </rPh>
    <rPh sb="83" eb="85">
      <t>ジュウジ</t>
    </rPh>
    <rPh sb="87" eb="89">
      <t>バアイ</t>
    </rPh>
    <rPh sb="91" eb="92">
      <t>ユウ</t>
    </rPh>
    <rPh sb="94" eb="96">
      <t>ジュウジ</t>
    </rPh>
    <rPh sb="98" eb="100">
      <t>ヨテイ</t>
    </rPh>
    <rPh sb="101" eb="102">
      <t>ナ</t>
    </rPh>
    <rPh sb="103" eb="105">
      <t>バアイ</t>
    </rPh>
    <rPh sb="110" eb="111">
      <t>ム</t>
    </rPh>
    <rPh sb="115" eb="116">
      <t>カコ</t>
    </rPh>
    <phoneticPr fontId="2"/>
  </si>
  <si>
    <t>2.同法別表第一の五の表の上欄の在留資格を決定されたものに合って。国土交通大臣が定めるもの（以下「外国人建
 　設就労者」という。）が、建設工事に従事する場合は「有」、従事する予定が無い場合は「無」を○で囲む。</t>
    <rPh sb="2" eb="4">
      <t>ドウホウ</t>
    </rPh>
    <rPh sb="4" eb="6">
      <t>ベッピョウ</t>
    </rPh>
    <rPh sb="6" eb="8">
      <t>ダイイチ</t>
    </rPh>
    <rPh sb="9" eb="10">
      <t>ゴ</t>
    </rPh>
    <rPh sb="11" eb="12">
      <t>ヒョウ</t>
    </rPh>
    <phoneticPr fontId="2"/>
  </si>
  <si>
    <t>事業所整理記号及び事業所番号（健康保険組合にあっては組合名）を、一括適用の承認に係る営業所の場合は、本店の整理記号及
び事業所番号を、厚生年金保険欄には、事業所整理記号及び事業所番号を、一括適用の承認に係る営業所の場合は、本店の整理記
号及び事業所番号を、雇用保険欄には、労働保険番号を、継続事業の一括の認可に係る営業所の場合は、本店の労働保険番号をそ
れぞれ記載する。</t>
    <phoneticPr fontId="2"/>
  </si>
  <si>
    <t xml:space="preserve">なお、この様式左側について、直近上位の注文者との請負契約に係る営業所以外の営業所で再下請業者との請負契約を行う場合には欄をそれぞれ追加する。
</t>
    <phoneticPr fontId="2"/>
  </si>
  <si>
    <t>外国人建設就労者・外国人技能実習生の従事の有無</t>
    <rPh sb="0" eb="2">
      <t>ガイコク</t>
    </rPh>
    <rPh sb="2" eb="3">
      <t>ジン</t>
    </rPh>
    <rPh sb="3" eb="5">
      <t>ケンセツ</t>
    </rPh>
    <rPh sb="5" eb="7">
      <t>シュウロウ</t>
    </rPh>
    <rPh sb="7" eb="8">
      <t>シャ</t>
    </rPh>
    <rPh sb="9" eb="11">
      <t>ガイコク</t>
    </rPh>
    <rPh sb="11" eb="12">
      <t>ジン</t>
    </rPh>
    <rPh sb="12" eb="14">
      <t>ギノウ</t>
    </rPh>
    <rPh sb="14" eb="17">
      <t>ジッシュウセイ</t>
    </rPh>
    <rPh sb="18" eb="20">
      <t>ジュウジ</t>
    </rPh>
    <rPh sb="21" eb="23">
      <t>ウム</t>
    </rPh>
    <phoneticPr fontId="2"/>
  </si>
  <si>
    <t>施工体制台帳（再下請負通知書）＜個人事業主＞</t>
    <rPh sb="0" eb="2">
      <t>セコウ</t>
    </rPh>
    <rPh sb="2" eb="4">
      <t>タイセイ</t>
    </rPh>
    <rPh sb="4" eb="6">
      <t>ダイチョウ</t>
    </rPh>
    <rPh sb="7" eb="8">
      <t>サイ</t>
    </rPh>
    <rPh sb="8" eb="9">
      <t>シタ</t>
    </rPh>
    <rPh sb="9" eb="11">
      <t>ウケオイ</t>
    </rPh>
    <rPh sb="11" eb="14">
      <t>ツウチショ</t>
    </rPh>
    <rPh sb="16" eb="18">
      <t>コジン</t>
    </rPh>
    <rPh sb="18" eb="21">
      <t>ジギョウヌシ</t>
    </rPh>
    <phoneticPr fontId="2"/>
  </si>
  <si>
    <t>7.3</t>
    <phoneticPr fontId="2"/>
  </si>
  <si>
    <t>親権者就労同意書有無確認</t>
    <rPh sb="0" eb="3">
      <t>シンケンシャ</t>
    </rPh>
    <rPh sb="3" eb="5">
      <t>シュウロウ</t>
    </rPh>
    <rPh sb="5" eb="8">
      <t>ドウイショ</t>
    </rPh>
    <rPh sb="8" eb="10">
      <t>ウム</t>
    </rPh>
    <rPh sb="10" eb="12">
      <t>カクニン</t>
    </rPh>
    <phoneticPr fontId="2"/>
  </si>
  <si>
    <t>※年少者の就労には、親権者の就労に対する同意書が必要です。必ず添付してください。</t>
    <rPh sb="1" eb="4">
      <t>ネンショウシャ</t>
    </rPh>
    <rPh sb="5" eb="7">
      <t>シュウロウ</t>
    </rPh>
    <rPh sb="10" eb="13">
      <t>シンケンシャ</t>
    </rPh>
    <rPh sb="14" eb="16">
      <t>シュウロウ</t>
    </rPh>
    <rPh sb="17" eb="18">
      <t>タイ</t>
    </rPh>
    <rPh sb="20" eb="23">
      <t>ドウイショ</t>
    </rPh>
    <rPh sb="24" eb="26">
      <t>ヒツヨウ</t>
    </rPh>
    <rPh sb="29" eb="30">
      <t>カナラ</t>
    </rPh>
    <rPh sb="31" eb="33">
      <t>テンプ</t>
    </rPh>
    <phoneticPr fontId="2"/>
  </si>
  <si>
    <t>※就業禁止事項、作業制限は年少者本人および職長ならびに関係作業員全員に周知すること。</t>
    <rPh sb="1" eb="3">
      <t>シュウギョウ</t>
    </rPh>
    <rPh sb="3" eb="5">
      <t>キンシ</t>
    </rPh>
    <rPh sb="5" eb="7">
      <t>ジコウ</t>
    </rPh>
    <rPh sb="8" eb="10">
      <t>サギョウ</t>
    </rPh>
    <rPh sb="10" eb="12">
      <t>セイゲン</t>
    </rPh>
    <rPh sb="13" eb="16">
      <t>ネンショウシャ</t>
    </rPh>
    <rPh sb="16" eb="18">
      <t>ホンニン</t>
    </rPh>
    <rPh sb="21" eb="23">
      <t>ショクチョウ</t>
    </rPh>
    <rPh sb="27" eb="29">
      <t>カンケイ</t>
    </rPh>
    <rPh sb="29" eb="32">
      <t>サギョウイン</t>
    </rPh>
    <rPh sb="32" eb="34">
      <t>ゼンイン</t>
    </rPh>
    <rPh sb="35" eb="37">
      <t>シュウチ</t>
    </rPh>
    <phoneticPr fontId="2"/>
  </si>
  <si>
    <t>足場等組立作業等（地上等における補助作業は除く）</t>
    <rPh sb="0" eb="2">
      <t>アシバ</t>
    </rPh>
    <rPh sb="2" eb="3">
      <t>トウ</t>
    </rPh>
    <rPh sb="3" eb="5">
      <t>クミタテ</t>
    </rPh>
    <rPh sb="5" eb="7">
      <t>サギョウ</t>
    </rPh>
    <rPh sb="7" eb="8">
      <t>トウ</t>
    </rPh>
    <rPh sb="9" eb="11">
      <t>チジョウ</t>
    </rPh>
    <rPh sb="11" eb="12">
      <t>トウ</t>
    </rPh>
    <rPh sb="16" eb="18">
      <t>ホジョ</t>
    </rPh>
    <rPh sb="18" eb="20">
      <t>サギョウ</t>
    </rPh>
    <rPh sb="21" eb="22">
      <t>ノゾ</t>
    </rPh>
    <phoneticPr fontId="2"/>
  </si>
  <si>
    <t>- 7.4.1 -</t>
    <phoneticPr fontId="2"/>
  </si>
  <si>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2"/>
  </si>
  <si>
    <t>足場組立等特別教育
2015.7.1以降教育実施予定</t>
    <rPh sb="0" eb="2">
      <t>アシバ</t>
    </rPh>
    <rPh sb="2" eb="4">
      <t>クミタテ</t>
    </rPh>
    <rPh sb="4" eb="5">
      <t>トウ</t>
    </rPh>
    <rPh sb="5" eb="7">
      <t>トクベツ</t>
    </rPh>
    <rPh sb="7" eb="9">
      <t>キョウイク</t>
    </rPh>
    <rPh sb="18" eb="20">
      <t>イコウ</t>
    </rPh>
    <rPh sb="20" eb="22">
      <t>キョウイク</t>
    </rPh>
    <rPh sb="22" eb="24">
      <t>ジッシ</t>
    </rPh>
    <rPh sb="24" eb="26">
      <t>ヨテイ</t>
    </rPh>
    <phoneticPr fontId="2"/>
  </si>
  <si>
    <t>3ｔ以上（機体重量）（解体技能講習）</t>
    <rPh sb="11" eb="13">
      <t>カイタイ</t>
    </rPh>
    <rPh sb="13" eb="15">
      <t>ギノウ</t>
    </rPh>
    <rPh sb="15" eb="17">
      <t>コウシュウ</t>
    </rPh>
    <phoneticPr fontId="2"/>
  </si>
  <si>
    <t>則36-9　3ｔ未満（解体特別教育）</t>
    <rPh sb="11" eb="13">
      <t>カイタイ</t>
    </rPh>
    <rPh sb="13" eb="15">
      <t>トクベツ</t>
    </rPh>
    <rPh sb="15" eb="17">
      <t>キョウイク</t>
    </rPh>
    <phoneticPr fontId="2"/>
  </si>
  <si>
    <t>解体用重機は、ヘッドガード、転倒時保護構造およびシートベルトを有すること。また、運転室があり、フロントガードが設けられ、安全ガラスが採用されていること。</t>
    <rPh sb="0" eb="3">
      <t>カイタイヨウ</t>
    </rPh>
    <rPh sb="3" eb="5">
      <t>ジュウキ</t>
    </rPh>
    <rPh sb="14" eb="16">
      <t>テントウ</t>
    </rPh>
    <rPh sb="16" eb="17">
      <t>ジ</t>
    </rPh>
    <rPh sb="17" eb="19">
      <t>ホゴ</t>
    </rPh>
    <rPh sb="19" eb="21">
      <t>コウゾウ</t>
    </rPh>
    <rPh sb="31" eb="32">
      <t>ユウ</t>
    </rPh>
    <rPh sb="40" eb="43">
      <t>ウンテンシツ</t>
    </rPh>
    <rPh sb="55" eb="56">
      <t>モウ</t>
    </rPh>
    <rPh sb="60" eb="62">
      <t>アンゼン</t>
    </rPh>
    <rPh sb="66" eb="68">
      <t>サイヨウ</t>
    </rPh>
    <phoneticPr fontId="2"/>
  </si>
  <si>
    <t>解体用アタッチメントは特定自主検査を受け、アタッチメントの重量が表示されていること。またアタッチメントを装着する重機は、最大容量または最大積載重量を運転席から見やすい場所に表示すること。</t>
    <rPh sb="0" eb="3">
      <t>カイタイヨウ</t>
    </rPh>
    <rPh sb="11" eb="13">
      <t>トクテイ</t>
    </rPh>
    <rPh sb="13" eb="15">
      <t>ジシュ</t>
    </rPh>
    <rPh sb="15" eb="17">
      <t>ケンサ</t>
    </rPh>
    <rPh sb="18" eb="19">
      <t>ウ</t>
    </rPh>
    <rPh sb="29" eb="31">
      <t>ジュウリョウ</t>
    </rPh>
    <rPh sb="32" eb="34">
      <t>ヒョウジ</t>
    </rPh>
    <rPh sb="52" eb="54">
      <t>ソウチャク</t>
    </rPh>
    <rPh sb="56" eb="58">
      <t>ジュウキ</t>
    </rPh>
    <rPh sb="60" eb="62">
      <t>サイダイ</t>
    </rPh>
    <rPh sb="62" eb="64">
      <t>ヨウリョウ</t>
    </rPh>
    <rPh sb="67" eb="69">
      <t>サイダイ</t>
    </rPh>
    <rPh sb="69" eb="71">
      <t>セキサイ</t>
    </rPh>
    <rPh sb="71" eb="73">
      <t>ジュウリョウ</t>
    </rPh>
    <rPh sb="74" eb="77">
      <t>ウンテンセキ</t>
    </rPh>
    <rPh sb="79" eb="80">
      <t>ミ</t>
    </rPh>
    <rPh sb="83" eb="85">
      <t>バショ</t>
    </rPh>
    <rPh sb="86" eb="88">
      <t>ヒョウジ</t>
    </rPh>
    <phoneticPr fontId="2"/>
  </si>
  <si>
    <t>解体用重機のロングブーム仕様は、①前方安定度が規定以上であること、②過荷重自動停止装置があること、③油圧安全弁が設けられていること。</t>
    <rPh sb="0" eb="3">
      <t>カイタイヨウ</t>
    </rPh>
    <rPh sb="3" eb="5">
      <t>ジュウキ</t>
    </rPh>
    <rPh sb="12" eb="14">
      <t>シヨウ</t>
    </rPh>
    <rPh sb="17" eb="19">
      <t>ゼンポウ</t>
    </rPh>
    <rPh sb="19" eb="22">
      <t>アンテイド</t>
    </rPh>
    <rPh sb="23" eb="25">
      <t>キテイ</t>
    </rPh>
    <rPh sb="25" eb="27">
      <t>イジョウ</t>
    </rPh>
    <rPh sb="34" eb="35">
      <t>カ</t>
    </rPh>
    <rPh sb="35" eb="37">
      <t>カジュウ</t>
    </rPh>
    <rPh sb="37" eb="39">
      <t>ジドウ</t>
    </rPh>
    <rPh sb="39" eb="41">
      <t>テイシ</t>
    </rPh>
    <rPh sb="41" eb="43">
      <t>ソウチ</t>
    </rPh>
    <rPh sb="50" eb="52">
      <t>ユアツ</t>
    </rPh>
    <rPh sb="52" eb="55">
      <t>アンゼンベン</t>
    </rPh>
    <rPh sb="56" eb="57">
      <t>モウ</t>
    </rPh>
    <phoneticPr fontId="2"/>
  </si>
  <si>
    <t>ディスクサンダー、ッベビーサンダーに丸鋸の取付の禁止。</t>
    <rPh sb="18" eb="20">
      <t>マルノコ</t>
    </rPh>
    <rPh sb="21" eb="23">
      <t>トリツケ</t>
    </rPh>
    <rPh sb="24" eb="26">
      <t>キンシ</t>
    </rPh>
    <phoneticPr fontId="2"/>
  </si>
  <si>
    <t>スイッチを放すと自動的にブレーキがかかる構造とすること。</t>
    <rPh sb="5" eb="6">
      <t>ハナ</t>
    </rPh>
    <rPh sb="8" eb="11">
      <t>ジドウテキ</t>
    </rPh>
    <rPh sb="20" eb="22">
      <t>コウゾウ</t>
    </rPh>
    <phoneticPr fontId="2"/>
  </si>
  <si>
    <t>ウインチには最大吊上げ荷重と自重を表示すること。</t>
    <rPh sb="6" eb="8">
      <t>サイダイ</t>
    </rPh>
    <rPh sb="8" eb="9">
      <t>ツリ</t>
    </rPh>
    <rPh sb="9" eb="10">
      <t>ア</t>
    </rPh>
    <rPh sb="11" eb="13">
      <t>カジュウ</t>
    </rPh>
    <rPh sb="14" eb="16">
      <t>ジジュウ</t>
    </rPh>
    <rPh sb="17" eb="19">
      <t>ヒョウジ</t>
    </rPh>
    <phoneticPr fontId="2"/>
  </si>
  <si>
    <t>DS_03_003_01_R01_0704</t>
    <phoneticPr fontId="2"/>
  </si>
  <si>
    <t>施工体制台帳（再下請負通知書）&lt;1,2次下請用&gt;</t>
    <rPh sb="0" eb="2">
      <t>セコウ</t>
    </rPh>
    <rPh sb="2" eb="4">
      <t>タイセイ</t>
    </rPh>
    <rPh sb="4" eb="6">
      <t>ダイチョウ</t>
    </rPh>
    <rPh sb="7" eb="8">
      <t>サイ</t>
    </rPh>
    <rPh sb="8" eb="9">
      <t>シタ</t>
    </rPh>
    <rPh sb="9" eb="11">
      <t>ウケオイ</t>
    </rPh>
    <rPh sb="11" eb="14">
      <t>ツウチショ</t>
    </rPh>
    <rPh sb="19" eb="20">
      <t>ジ</t>
    </rPh>
    <rPh sb="20" eb="22">
      <t>シタウ</t>
    </rPh>
    <rPh sb="22" eb="23">
      <t>ヨウ</t>
    </rPh>
    <phoneticPr fontId="2"/>
  </si>
  <si>
    <t>施工体制台帳（再下請負通知書）&lt;2,3次下請用&gt;</t>
    <rPh sb="0" eb="2">
      <t>セコウ</t>
    </rPh>
    <rPh sb="2" eb="4">
      <t>タイセイ</t>
    </rPh>
    <rPh sb="4" eb="6">
      <t>ダイチョウ</t>
    </rPh>
    <rPh sb="7" eb="8">
      <t>サイ</t>
    </rPh>
    <rPh sb="8" eb="9">
      <t>シタ</t>
    </rPh>
    <rPh sb="9" eb="11">
      <t>ウケオイ</t>
    </rPh>
    <rPh sb="11" eb="14">
      <t>ツウチショ</t>
    </rPh>
    <rPh sb="19" eb="20">
      <t>ジ</t>
    </rPh>
    <rPh sb="20" eb="22">
      <t>シタウ</t>
    </rPh>
    <rPh sb="22" eb="23">
      <t>ヨウ</t>
    </rPh>
    <phoneticPr fontId="2"/>
  </si>
  <si>
    <t>施工体制台帳（再下請負通知書）&lt;個人事業主用&gt;</t>
    <rPh sb="0" eb="2">
      <t>セコウ</t>
    </rPh>
    <rPh sb="2" eb="4">
      <t>タイセイ</t>
    </rPh>
    <rPh sb="4" eb="6">
      <t>ダイチョウ</t>
    </rPh>
    <rPh sb="7" eb="8">
      <t>サイ</t>
    </rPh>
    <rPh sb="8" eb="9">
      <t>シタ</t>
    </rPh>
    <rPh sb="9" eb="11">
      <t>ウケオイ</t>
    </rPh>
    <rPh sb="11" eb="14">
      <t>ツウチショ</t>
    </rPh>
    <rPh sb="16" eb="18">
      <t>コジン</t>
    </rPh>
    <rPh sb="18" eb="21">
      <t>ジギョウヌシ</t>
    </rPh>
    <rPh sb="21" eb="22">
      <t>ヨウ</t>
    </rPh>
    <phoneticPr fontId="2"/>
  </si>
  <si>
    <t>DS_03_004_01_R02_1503</t>
    <phoneticPr fontId="2"/>
  </si>
  <si>
    <t>DS_03_005_01_R01_0704</t>
    <phoneticPr fontId="2"/>
  </si>
  <si>
    <t>DS_03_006_01_R01_0704</t>
    <phoneticPr fontId="2"/>
  </si>
  <si>
    <t>DS_03_007_01_R02_1302</t>
    <phoneticPr fontId="2"/>
  </si>
  <si>
    <t>DS_03_003_01_R03_1503</t>
    <phoneticPr fontId="2"/>
  </si>
  <si>
    <t>DS_03_009_01_R01_0704</t>
    <phoneticPr fontId="2"/>
  </si>
  <si>
    <t>DS_03_010_01_R02_1302</t>
    <phoneticPr fontId="2"/>
  </si>
  <si>
    <t>DS_03_011_01_R01_0704</t>
    <phoneticPr fontId="2"/>
  </si>
  <si>
    <t>DS_03_011_01_R02_1503</t>
    <phoneticPr fontId="2"/>
  </si>
  <si>
    <t>DS_03_011_02_R01_0704</t>
    <phoneticPr fontId="2"/>
  </si>
  <si>
    <t>DS_03_011_03_R02_1503</t>
    <phoneticPr fontId="2"/>
  </si>
  <si>
    <t>DS_03_012_01_R02_1503</t>
    <phoneticPr fontId="2"/>
  </si>
  <si>
    <t>DS_03_013_01_R02_1503</t>
    <phoneticPr fontId="2"/>
  </si>
  <si>
    <t>DS_03_014_01_R01_0704</t>
    <phoneticPr fontId="2"/>
  </si>
  <si>
    <t>DS_03_015_01_R01_0704</t>
    <phoneticPr fontId="2"/>
  </si>
  <si>
    <t>DS_03_018_01_R01_0704</t>
    <phoneticPr fontId="2"/>
  </si>
  <si>
    <t>DS_03_020_01_R01_0704</t>
    <phoneticPr fontId="2"/>
  </si>
  <si>
    <t>DS_03_021_01_R01_0704</t>
    <phoneticPr fontId="2"/>
  </si>
  <si>
    <t>指定電動工具持込点検管理台帳①丸のこ盤（台鋸）</t>
    <rPh sb="0" eb="2">
      <t>シテイ</t>
    </rPh>
    <rPh sb="2" eb="4">
      <t>デンドウ</t>
    </rPh>
    <rPh sb="4" eb="6">
      <t>コウグ</t>
    </rPh>
    <rPh sb="6" eb="8">
      <t>モチコミ</t>
    </rPh>
    <rPh sb="8" eb="10">
      <t>テンケン</t>
    </rPh>
    <rPh sb="10" eb="14">
      <t>カンリダイチョウ</t>
    </rPh>
    <rPh sb="15" eb="16">
      <t>マル</t>
    </rPh>
    <rPh sb="18" eb="19">
      <t>バン</t>
    </rPh>
    <rPh sb="20" eb="21">
      <t>ダイ</t>
    </rPh>
    <rPh sb="21" eb="22">
      <t>ノコ</t>
    </rPh>
    <phoneticPr fontId="2"/>
  </si>
  <si>
    <t>指定電動工具持込点検管理台帳②携行丸のこ</t>
    <rPh sb="0" eb="2">
      <t>シテイ</t>
    </rPh>
    <rPh sb="2" eb="4">
      <t>デンドウ</t>
    </rPh>
    <rPh sb="4" eb="6">
      <t>コウグ</t>
    </rPh>
    <rPh sb="6" eb="8">
      <t>モチコミ</t>
    </rPh>
    <rPh sb="8" eb="10">
      <t>テンケン</t>
    </rPh>
    <rPh sb="10" eb="14">
      <t>カンリダイチョウ</t>
    </rPh>
    <rPh sb="15" eb="17">
      <t>ケイコウ</t>
    </rPh>
    <rPh sb="17" eb="18">
      <t>マル</t>
    </rPh>
    <phoneticPr fontId="2"/>
  </si>
  <si>
    <t>指定電動工具持込点検管理台帳③ディスクサンダー</t>
    <rPh sb="0" eb="2">
      <t>シテイ</t>
    </rPh>
    <rPh sb="2" eb="4">
      <t>デンドウ</t>
    </rPh>
    <rPh sb="4" eb="6">
      <t>コウグ</t>
    </rPh>
    <rPh sb="6" eb="8">
      <t>モチコミ</t>
    </rPh>
    <rPh sb="8" eb="10">
      <t>テンケン</t>
    </rPh>
    <rPh sb="10" eb="14">
      <t>カンリダイチョウ</t>
    </rPh>
    <phoneticPr fontId="2"/>
  </si>
  <si>
    <t>個人別安全帯管理台帳　《事業主実施用》</t>
    <rPh sb="0" eb="2">
      <t>コジン</t>
    </rPh>
    <rPh sb="2" eb="3">
      <t>ベツ</t>
    </rPh>
    <rPh sb="3" eb="5">
      <t>アンゼン</t>
    </rPh>
    <rPh sb="5" eb="6">
      <t>タイ</t>
    </rPh>
    <rPh sb="6" eb="8">
      <t>カンリ</t>
    </rPh>
    <rPh sb="8" eb="10">
      <t>ダイチョウ</t>
    </rPh>
    <rPh sb="12" eb="14">
      <t>ジギョウ</t>
    </rPh>
    <rPh sb="14" eb="15">
      <t>ヌシ</t>
    </rPh>
    <rPh sb="15" eb="17">
      <t>ジッシ</t>
    </rPh>
    <rPh sb="17" eb="18">
      <t>ヨウ</t>
    </rPh>
    <phoneticPr fontId="114"/>
  </si>
  <si>
    <t>初めて当事業所へ来られたみなさんへ！！</t>
  </si>
  <si>
    <t>２．早出・残業の場合はあらかじめ申し出て許可を受けてください。</t>
  </si>
  <si>
    <t>３．午前８時からのラジオ体操、朝礼、服装点検には全員が参加してください。</t>
  </si>
  <si>
    <t>６．作業に適した服装を着用してください。半袖、腕まくりは禁止です。</t>
  </si>
  <si>
    <t>９．高所作業（２ｍ以上）は必ず安全帯を使用してください。</t>
  </si>
  <si>
    <t>　（２）濁水の流出防止　　　　　・・・泥水、ﾓﾙﾀﾙ洗い水の場外流出に注意してください。</t>
  </si>
  <si>
    <t>　（３）産業廃棄物の低減　　　　・・・分別収集の徹底に協力してください。</t>
  </si>
  <si>
    <t>　（４）地域環境美化　　　　　　・・・周辺道路等の一斉清掃に参加してください</t>
  </si>
  <si>
    <r>
      <t>株式会社</t>
    </r>
    <r>
      <rPr>
        <sz val="10.5"/>
        <rFont val="ＭＳ 明朝"/>
        <family val="1"/>
        <charset val="128"/>
      </rPr>
      <t>　</t>
    </r>
    <r>
      <rPr>
        <sz val="14"/>
        <rFont val="HGS創英角ｺﾞｼｯｸUB"/>
        <family val="3"/>
        <charset val="128"/>
      </rPr>
      <t>大　勝</t>
    </r>
  </si>
  <si>
    <t>４．朝礼終了後ツールボックスミーティングを実施し、安全ミーティング日報を作成・提出してくださ
　　い。（職長）</t>
    <rPh sb="36" eb="38">
      <t>サクセイ</t>
    </rPh>
    <phoneticPr fontId="2"/>
  </si>
  <si>
    <t>「初めて当事業所へ来られたみなさんへ！！」</t>
    <rPh sb="1" eb="2">
      <t>ハジ</t>
    </rPh>
    <rPh sb="4" eb="5">
      <t>トウ</t>
    </rPh>
    <rPh sb="5" eb="8">
      <t>ジギョウショ</t>
    </rPh>
    <rPh sb="9" eb="10">
      <t>コ</t>
    </rPh>
    <phoneticPr fontId="2"/>
  </si>
  <si>
    <t>連絡者の氏名</t>
    <phoneticPr fontId="2"/>
  </si>
  <si>
    <t>　　当社は一切の責任を負いません。よろしいですか。</t>
    <rPh sb="2" eb="4">
      <t>トウシャ</t>
    </rPh>
    <rPh sb="5" eb="7">
      <t>イッサイ</t>
    </rPh>
    <rPh sb="8" eb="10">
      <t>セキニン</t>
    </rPh>
    <rPh sb="11" eb="12">
      <t>オ</t>
    </rPh>
    <phoneticPr fontId="2"/>
  </si>
  <si>
    <t>1.　この仕事を始めて、何年になりますか。</t>
    <phoneticPr fontId="2"/>
  </si>
  <si>
    <t>・・・　あ　る　・　な　い</t>
    <phoneticPr fontId="2"/>
  </si>
  <si>
    <r>
      <t>年少者、妊産婦・女子の就業禁止一覧表　　　</t>
    </r>
    <r>
      <rPr>
        <b/>
        <i/>
        <sz val="8"/>
        <rFont val="ＭＳ Ｐ明朝"/>
        <family val="1"/>
        <charset val="128"/>
      </rPr>
      <t>　（根拠条文　　女子則　9条　　少年則　7･8条）</t>
    </r>
    <rPh sb="0" eb="3">
      <t>ネンショウシャ</t>
    </rPh>
    <rPh sb="4" eb="7">
      <t>ニンサンプ</t>
    </rPh>
    <rPh sb="8" eb="10">
      <t>ジョシ</t>
    </rPh>
    <rPh sb="11" eb="13">
      <t>シュウギョウ</t>
    </rPh>
    <rPh sb="13" eb="15">
      <t>キンシ</t>
    </rPh>
    <rPh sb="15" eb="17">
      <t>イチラン</t>
    </rPh>
    <rPh sb="17" eb="18">
      <t>ヒョウ</t>
    </rPh>
    <rPh sb="23" eb="25">
      <t>コンキョ</t>
    </rPh>
    <rPh sb="25" eb="27">
      <t>ジョウブン</t>
    </rPh>
    <rPh sb="29" eb="31">
      <t>ジョシ</t>
    </rPh>
    <rPh sb="31" eb="32">
      <t>ソク</t>
    </rPh>
    <rPh sb="34" eb="35">
      <t>ジョウ</t>
    </rPh>
    <rPh sb="37" eb="39">
      <t>ショウネン</t>
    </rPh>
    <rPh sb="39" eb="40">
      <t>ソク</t>
    </rPh>
    <rPh sb="44" eb="45">
      <t>ジョウ</t>
    </rPh>
    <phoneticPr fontId="2"/>
  </si>
  <si>
    <t>年少</t>
    <rPh sb="0" eb="2">
      <t>ネンショウ</t>
    </rPh>
    <phoneticPr fontId="2"/>
  </si>
  <si>
    <t>条    文　（抜粋）</t>
    <rPh sb="0" eb="1">
      <t>ジョウ</t>
    </rPh>
    <rPh sb="5" eb="6">
      <t>ブン</t>
    </rPh>
    <rPh sb="8" eb="10">
      <t>バッスイ</t>
    </rPh>
    <phoneticPr fontId="2"/>
  </si>
  <si>
    <t>1.　次の表の上欄にあげる年齢の区分に応じ、それぞれ同表の下欄に挙げる重量以上の重量物を取り扱う業務。</t>
    <rPh sb="3" eb="4">
      <t>ツギ</t>
    </rPh>
    <rPh sb="5" eb="6">
      <t>ヒョウ</t>
    </rPh>
    <rPh sb="7" eb="8">
      <t>ウエ</t>
    </rPh>
    <rPh sb="8" eb="9">
      <t>ラン</t>
    </rPh>
    <rPh sb="13" eb="15">
      <t>ネンレイ</t>
    </rPh>
    <rPh sb="16" eb="18">
      <t>クブン</t>
    </rPh>
    <rPh sb="19" eb="20">
      <t>オウ</t>
    </rPh>
    <rPh sb="26" eb="27">
      <t>ドウ</t>
    </rPh>
    <rPh sb="27" eb="28">
      <t>ヒョウ</t>
    </rPh>
    <rPh sb="29" eb="30">
      <t>シタ</t>
    </rPh>
    <rPh sb="30" eb="31">
      <t>ラン</t>
    </rPh>
    <rPh sb="32" eb="33">
      <t>ア</t>
    </rPh>
    <rPh sb="35" eb="37">
      <t>ジュウリョウ</t>
    </rPh>
    <rPh sb="37" eb="39">
      <t>イジョウ</t>
    </rPh>
    <rPh sb="40" eb="42">
      <t>ジュウリョウ</t>
    </rPh>
    <rPh sb="42" eb="43">
      <t>ブツ</t>
    </rPh>
    <rPh sb="44" eb="45">
      <t>ト</t>
    </rPh>
    <rPh sb="46" eb="47">
      <t>アツカ</t>
    </rPh>
    <rPh sb="48" eb="50">
      <t>ギョウム</t>
    </rPh>
    <phoneticPr fontId="2"/>
  </si>
  <si>
    <t>年齢</t>
    <rPh sb="0" eb="2">
      <t>ネンレイ</t>
    </rPh>
    <phoneticPr fontId="2"/>
  </si>
  <si>
    <t>区分</t>
    <rPh sb="0" eb="2">
      <t>クブン</t>
    </rPh>
    <phoneticPr fontId="2"/>
  </si>
  <si>
    <t>重量</t>
    <rPh sb="0" eb="2">
      <t>ジュウリョウ</t>
    </rPh>
    <phoneticPr fontId="2"/>
  </si>
  <si>
    <t>女子・妊産婦</t>
    <rPh sb="0" eb="2">
      <t>ジョシ</t>
    </rPh>
    <rPh sb="3" eb="4">
      <t>ニン</t>
    </rPh>
    <phoneticPr fontId="2"/>
  </si>
  <si>
    <t>2.　つり上げ荷重が5トン以上のクレーン若しくはデリックまたは制限荷重が5トン以上の揚貨装置の運転の業務。</t>
    <rPh sb="5" eb="6">
      <t>ア</t>
    </rPh>
    <rPh sb="7" eb="9">
      <t>カジュウ</t>
    </rPh>
    <rPh sb="13" eb="15">
      <t>イジョウ</t>
    </rPh>
    <rPh sb="20" eb="21">
      <t>モ</t>
    </rPh>
    <rPh sb="31" eb="33">
      <t>セイゲン</t>
    </rPh>
    <rPh sb="33" eb="35">
      <t>カジュウ</t>
    </rPh>
    <rPh sb="39" eb="41">
      <t>イジョウ</t>
    </rPh>
    <rPh sb="42" eb="43">
      <t>ヨウ</t>
    </rPh>
    <rPh sb="43" eb="44">
      <t>カ</t>
    </rPh>
    <rPh sb="44" eb="46">
      <t>ソウチ</t>
    </rPh>
    <rPh sb="47" eb="49">
      <t>ウンテン</t>
    </rPh>
    <rPh sb="50" eb="52">
      <t>ギョウム</t>
    </rPh>
    <phoneticPr fontId="2"/>
  </si>
  <si>
    <t>3.　運転中の原動機又は原動機から中間軸までの動力伝導装置の掃除、給油、検査、修理またはベルトの掛換え業務。</t>
    <rPh sb="3" eb="6">
      <t>ウンテンチュウ</t>
    </rPh>
    <rPh sb="7" eb="10">
      <t>ゲンドウキ</t>
    </rPh>
    <rPh sb="10" eb="11">
      <t>マタ</t>
    </rPh>
    <rPh sb="12" eb="15">
      <t>ゲンドウキ</t>
    </rPh>
    <rPh sb="17" eb="19">
      <t>チュウカン</t>
    </rPh>
    <rPh sb="19" eb="20">
      <t>ジク</t>
    </rPh>
    <rPh sb="23" eb="25">
      <t>ドウリョク</t>
    </rPh>
    <rPh sb="25" eb="27">
      <t>デンドウ</t>
    </rPh>
    <rPh sb="27" eb="29">
      <t>ソウチ</t>
    </rPh>
    <rPh sb="30" eb="32">
      <t>ソウジ</t>
    </rPh>
    <rPh sb="33" eb="35">
      <t>キュウユ</t>
    </rPh>
    <rPh sb="36" eb="38">
      <t>ケンサ</t>
    </rPh>
    <rPh sb="39" eb="41">
      <t>シュウリ</t>
    </rPh>
    <rPh sb="48" eb="49">
      <t>カカリ</t>
    </rPh>
    <rPh sb="49" eb="50">
      <t>ガ</t>
    </rPh>
    <rPh sb="51" eb="53">
      <t>ギョウム</t>
    </rPh>
    <phoneticPr fontId="2"/>
  </si>
  <si>
    <t>（注）　○：就業させてよいもの　　●：就業制限があるもの　　△：申し出があった場合は就業禁止　　×：就業が禁止されているもの　　</t>
    <rPh sb="1" eb="2">
      <t>チュウ</t>
    </rPh>
    <rPh sb="6" eb="8">
      <t>シュウギョウ</t>
    </rPh>
    <rPh sb="19" eb="21">
      <t>シュウギョウ</t>
    </rPh>
    <rPh sb="21" eb="23">
      <t>セイゲン</t>
    </rPh>
    <rPh sb="32" eb="33">
      <t>モウ</t>
    </rPh>
    <rPh sb="34" eb="35">
      <t>デ</t>
    </rPh>
    <rPh sb="39" eb="41">
      <t>バアイ</t>
    </rPh>
    <rPh sb="42" eb="44">
      <t>シュウギョウ</t>
    </rPh>
    <rPh sb="44" eb="46">
      <t>キンシ</t>
    </rPh>
    <rPh sb="50" eb="52">
      <t>シュウギョウ</t>
    </rPh>
    <rPh sb="53" eb="55">
      <t>キンシ</t>
    </rPh>
    <phoneticPr fontId="2"/>
  </si>
  <si>
    <r>
      <t>新規入場者教育届　＋　安全ミーティング日報　　</t>
    </r>
    <r>
      <rPr>
        <i/>
        <sz val="10"/>
        <rFont val="ＭＳ Ｐゴシック"/>
        <family val="3"/>
        <charset val="128"/>
      </rPr>
      <t>《スポット業者用》</t>
    </r>
    <rPh sb="11" eb="13">
      <t>アンゼン</t>
    </rPh>
    <rPh sb="19" eb="21">
      <t>ニッポウ</t>
    </rPh>
    <rPh sb="28" eb="30">
      <t>ギョウシャ</t>
    </rPh>
    <rPh sb="30" eb="31">
      <t>ヨウ</t>
    </rPh>
    <phoneticPr fontId="2"/>
  </si>
  <si>
    <t>※一人親方など個人事業主は、労災保険が適用されません。ご存知ですか？</t>
    <rPh sb="1" eb="3">
      <t>ヒトリ</t>
    </rPh>
    <rPh sb="3" eb="5">
      <t>オヤカタ</t>
    </rPh>
    <rPh sb="7" eb="9">
      <t>コジン</t>
    </rPh>
    <rPh sb="9" eb="12">
      <t>ジギョウヌシ</t>
    </rPh>
    <rPh sb="14" eb="16">
      <t>ロウサイ</t>
    </rPh>
    <rPh sb="16" eb="18">
      <t>ホケン</t>
    </rPh>
    <rPh sb="19" eb="21">
      <t>テキヨウ</t>
    </rPh>
    <rPh sb="28" eb="30">
      <t>ゾンジ</t>
    </rPh>
    <phoneticPr fontId="2"/>
  </si>
  <si>
    <t>本日の作業に必要な資格等に○を付けてください。</t>
    <rPh sb="0" eb="2">
      <t>ホンジツ</t>
    </rPh>
    <rPh sb="3" eb="5">
      <t>サギョウ</t>
    </rPh>
    <rPh sb="6" eb="8">
      <t>ヒツヨウ</t>
    </rPh>
    <rPh sb="9" eb="11">
      <t>シカク</t>
    </rPh>
    <rPh sb="11" eb="12">
      <t>トウ</t>
    </rPh>
    <rPh sb="15" eb="16">
      <t>ツ</t>
    </rPh>
    <phoneticPr fontId="2"/>
  </si>
  <si>
    <t>裏面も記載してください⇒</t>
    <rPh sb="0" eb="2">
      <t>ウラメン</t>
    </rPh>
    <rPh sb="3" eb="5">
      <t>キサイ</t>
    </rPh>
    <phoneticPr fontId="2"/>
  </si>
  <si>
    <t>■ 本 日 の 安 全 作 業 確 認</t>
    <rPh sb="2" eb="3">
      <t>モト</t>
    </rPh>
    <rPh sb="4" eb="5">
      <t>ヒ</t>
    </rPh>
    <rPh sb="8" eb="9">
      <t>ヤス</t>
    </rPh>
    <rPh sb="10" eb="11">
      <t>ゼン</t>
    </rPh>
    <rPh sb="12" eb="13">
      <t>サク</t>
    </rPh>
    <rPh sb="14" eb="15">
      <t>ギョウ</t>
    </rPh>
    <rPh sb="16" eb="17">
      <t>アキラ</t>
    </rPh>
    <rPh sb="18" eb="19">
      <t>ニン</t>
    </rPh>
    <phoneticPr fontId="2"/>
  </si>
  <si>
    <t>1．作業標準・作業手順書はありますか？</t>
    <rPh sb="2" eb="4">
      <t>サギョウ</t>
    </rPh>
    <rPh sb="4" eb="6">
      <t>ヒョウジュン</t>
    </rPh>
    <rPh sb="7" eb="9">
      <t>サギョウ</t>
    </rPh>
    <rPh sb="9" eb="11">
      <t>テジュン</t>
    </rPh>
    <rPh sb="11" eb="12">
      <t>ショ</t>
    </rPh>
    <phoneticPr fontId="2"/>
  </si>
  <si>
    <t>2．作業標準・作業手順書で留意しなければならない事項を理解していますか？</t>
    <rPh sb="2" eb="4">
      <t>サギョウ</t>
    </rPh>
    <rPh sb="4" eb="6">
      <t>ヒョウジュン</t>
    </rPh>
    <rPh sb="7" eb="9">
      <t>サギョウ</t>
    </rPh>
    <rPh sb="9" eb="11">
      <t>テジュン</t>
    </rPh>
    <rPh sb="11" eb="12">
      <t>ショ</t>
    </rPh>
    <rPh sb="13" eb="15">
      <t>リュウイ</t>
    </rPh>
    <rPh sb="24" eb="26">
      <t>ジコウ</t>
    </rPh>
    <rPh sb="27" eb="29">
      <t>リカイ</t>
    </rPh>
    <phoneticPr fontId="2"/>
  </si>
  <si>
    <t>3．作業標準・作業手順書で禁止された事項はなんですか？</t>
    <rPh sb="2" eb="4">
      <t>サギョウ</t>
    </rPh>
    <rPh sb="4" eb="6">
      <t>ヒョウジュン</t>
    </rPh>
    <rPh sb="7" eb="9">
      <t>サギョウ</t>
    </rPh>
    <rPh sb="9" eb="11">
      <t>テジュン</t>
    </rPh>
    <rPh sb="11" eb="12">
      <t>ショ</t>
    </rPh>
    <rPh sb="13" eb="15">
      <t>キンシ</t>
    </rPh>
    <rPh sb="18" eb="20">
      <t>ジコウ</t>
    </rPh>
    <phoneticPr fontId="2"/>
  </si>
  <si>
    <t>4．本日の予定作業で作業標準や作業手順書の通り出来ない作業はありませんか？</t>
    <rPh sb="2" eb="4">
      <t>ホンジツ</t>
    </rPh>
    <rPh sb="5" eb="7">
      <t>ヨテイ</t>
    </rPh>
    <rPh sb="7" eb="9">
      <t>サギョウ</t>
    </rPh>
    <rPh sb="10" eb="12">
      <t>サギョウ</t>
    </rPh>
    <rPh sb="12" eb="14">
      <t>ヒョウジュン</t>
    </rPh>
    <rPh sb="15" eb="17">
      <t>サギョウ</t>
    </rPh>
    <rPh sb="17" eb="19">
      <t>テジュン</t>
    </rPh>
    <rPh sb="19" eb="20">
      <t>ショ</t>
    </rPh>
    <rPh sb="21" eb="22">
      <t>トオ</t>
    </rPh>
    <rPh sb="23" eb="25">
      <t>デキ</t>
    </rPh>
    <rPh sb="27" eb="29">
      <t>サギョウ</t>
    </rPh>
    <phoneticPr fontId="2"/>
  </si>
  <si>
    <t>5．4で該当する作業がある場合</t>
    <rPh sb="4" eb="6">
      <t>ガイトウ</t>
    </rPh>
    <rPh sb="8" eb="10">
      <t>サギョウ</t>
    </rPh>
    <rPh sb="13" eb="15">
      <t>バアイ</t>
    </rPh>
    <phoneticPr fontId="2"/>
  </si>
  <si>
    <t>・作業名、箇所、場所等</t>
    <rPh sb="1" eb="3">
      <t>サギョウ</t>
    </rPh>
    <rPh sb="3" eb="4">
      <t>メイ</t>
    </rPh>
    <rPh sb="5" eb="7">
      <t>カショ</t>
    </rPh>
    <rPh sb="8" eb="10">
      <t>バショ</t>
    </rPh>
    <rPh sb="10" eb="11">
      <t>トウ</t>
    </rPh>
    <phoneticPr fontId="2"/>
  </si>
  <si>
    <t>・安全対策</t>
    <rPh sb="1" eb="3">
      <t>アンゼン</t>
    </rPh>
    <rPh sb="3" eb="5">
      <t>タイサク</t>
    </rPh>
    <phoneticPr fontId="2"/>
  </si>
  <si>
    <t>6．本日のＲＫＹを実施してください。</t>
    <rPh sb="2" eb="4">
      <t>ホンジツ</t>
    </rPh>
    <rPh sb="9" eb="11">
      <t>ジッシ</t>
    </rPh>
    <phoneticPr fontId="2"/>
  </si>
  <si>
    <t>本日の作業</t>
    <rPh sb="0" eb="2">
      <t>ホンジツ</t>
    </rPh>
    <rPh sb="3" eb="5">
      <t>サギョウ</t>
    </rPh>
    <phoneticPr fontId="2"/>
  </si>
  <si>
    <t>どんな危険があるか</t>
    <rPh sb="3" eb="5">
      <t>キケン</t>
    </rPh>
    <phoneticPr fontId="2"/>
  </si>
  <si>
    <t>優先順位</t>
    <rPh sb="0" eb="2">
      <t>ユウセン</t>
    </rPh>
    <rPh sb="2" eb="4">
      <t>ジュンイ</t>
    </rPh>
    <phoneticPr fontId="2"/>
  </si>
  <si>
    <t>リスク低減対策</t>
    <rPh sb="3" eb="5">
      <t>テイゲン</t>
    </rPh>
    <rPh sb="5" eb="7">
      <t>タイサク</t>
    </rPh>
    <phoneticPr fontId="2"/>
  </si>
  <si>
    <t>7．作業に必要な保護具はありますか？点検はしましたか？</t>
    <rPh sb="2" eb="4">
      <t>サギョウ</t>
    </rPh>
    <rPh sb="5" eb="7">
      <t>ヒツヨウ</t>
    </rPh>
    <rPh sb="8" eb="10">
      <t>ホゴ</t>
    </rPh>
    <rPh sb="10" eb="11">
      <t>グ</t>
    </rPh>
    <rPh sb="18" eb="20">
      <t>テンケン</t>
    </rPh>
    <phoneticPr fontId="2"/>
  </si>
  <si>
    <t>保護メガネ</t>
    <rPh sb="0" eb="2">
      <t>ホゴ</t>
    </rPh>
    <phoneticPr fontId="2"/>
  </si>
  <si>
    <t>耳栓またはイヤーマフ</t>
    <rPh sb="0" eb="1">
      <t>ミミ</t>
    </rPh>
    <rPh sb="1" eb="2">
      <t>セン</t>
    </rPh>
    <phoneticPr fontId="2"/>
  </si>
  <si>
    <t>安全帯</t>
    <rPh sb="0" eb="2">
      <t>アンゼン</t>
    </rPh>
    <rPh sb="2" eb="3">
      <t>タイ</t>
    </rPh>
    <phoneticPr fontId="2"/>
  </si>
  <si>
    <t>防塵マスク</t>
    <rPh sb="0" eb="2">
      <t>ボウジン</t>
    </rPh>
    <phoneticPr fontId="2"/>
  </si>
  <si>
    <t>8．電動工具、発電機、コンプレッサー、溶接機、ガス、移動式クレーン、ポンプ車等の点検を行いましたか？</t>
    <rPh sb="2" eb="4">
      <t>デンドウ</t>
    </rPh>
    <rPh sb="4" eb="6">
      <t>コウグ</t>
    </rPh>
    <rPh sb="7" eb="10">
      <t>ハツデンキ</t>
    </rPh>
    <rPh sb="19" eb="21">
      <t>ヨウセツ</t>
    </rPh>
    <rPh sb="21" eb="22">
      <t>キ</t>
    </rPh>
    <rPh sb="26" eb="28">
      <t>イドウ</t>
    </rPh>
    <rPh sb="28" eb="29">
      <t>シキ</t>
    </rPh>
    <rPh sb="37" eb="38">
      <t>シャ</t>
    </rPh>
    <rPh sb="38" eb="39">
      <t>トウ</t>
    </rPh>
    <rPh sb="40" eb="42">
      <t>テンケン</t>
    </rPh>
    <rPh sb="43" eb="44">
      <t>オコナ</t>
    </rPh>
    <phoneticPr fontId="2"/>
  </si>
  <si>
    <t>工具・機械等の名称</t>
    <rPh sb="0" eb="2">
      <t>コウグ</t>
    </rPh>
    <rPh sb="3" eb="6">
      <t>キカイトウ</t>
    </rPh>
    <rPh sb="7" eb="9">
      <t>メイショウ</t>
    </rPh>
    <phoneticPr fontId="2"/>
  </si>
  <si>
    <t>点検結果</t>
    <rPh sb="0" eb="2">
      <t>テンケン</t>
    </rPh>
    <rPh sb="2" eb="4">
      <t>ケッカ</t>
    </rPh>
    <phoneticPr fontId="2"/>
  </si>
  <si>
    <t>不具合の場合の措置</t>
    <rPh sb="0" eb="3">
      <t>フグアイ</t>
    </rPh>
    <rPh sb="4" eb="6">
      <t>バアイ</t>
    </rPh>
    <rPh sb="7" eb="9">
      <t>ソチ</t>
    </rPh>
    <phoneticPr fontId="2"/>
  </si>
  <si>
    <t>9．外部足場、立馬を使用する場合は、点検を行いましたか？</t>
    <rPh sb="2" eb="4">
      <t>ガイブ</t>
    </rPh>
    <rPh sb="4" eb="6">
      <t>アシバ</t>
    </rPh>
    <rPh sb="7" eb="8">
      <t>タ</t>
    </rPh>
    <rPh sb="8" eb="9">
      <t>ウマ</t>
    </rPh>
    <rPh sb="10" eb="12">
      <t>シヨウ</t>
    </rPh>
    <rPh sb="14" eb="16">
      <t>バアイ</t>
    </rPh>
    <rPh sb="18" eb="20">
      <t>テンケン</t>
    </rPh>
    <rPh sb="21" eb="22">
      <t>オコナ</t>
    </rPh>
    <phoneticPr fontId="2"/>
  </si>
  <si>
    <t>不具合時の措置</t>
    <rPh sb="0" eb="3">
      <t>フグアイ</t>
    </rPh>
    <rPh sb="3" eb="4">
      <t>ジ</t>
    </rPh>
    <rPh sb="5" eb="7">
      <t>ソチ</t>
    </rPh>
    <phoneticPr fontId="2"/>
  </si>
  <si>
    <t>外部足場</t>
    <rPh sb="0" eb="2">
      <t>ガイブ</t>
    </rPh>
    <rPh sb="2" eb="4">
      <t>アシバ</t>
    </rPh>
    <phoneticPr fontId="2"/>
  </si>
  <si>
    <t>立馬</t>
    <rPh sb="0" eb="1">
      <t>タ</t>
    </rPh>
    <rPh sb="1" eb="2">
      <t>ウマ</t>
    </rPh>
    <phoneticPr fontId="2"/>
  </si>
  <si>
    <t>その他足場</t>
    <rPh sb="2" eb="3">
      <t>タ</t>
    </rPh>
    <rPh sb="3" eb="5">
      <t>アシバ</t>
    </rPh>
    <phoneticPr fontId="2"/>
  </si>
  <si>
    <t>10．当事業所のルールの説明を受け、理解しましたか？</t>
    <rPh sb="3" eb="4">
      <t>トウ</t>
    </rPh>
    <rPh sb="4" eb="7">
      <t>ジギョウショ</t>
    </rPh>
    <rPh sb="12" eb="14">
      <t>セツメイ</t>
    </rPh>
    <rPh sb="15" eb="16">
      <t>ウ</t>
    </rPh>
    <rPh sb="18" eb="20">
      <t>リカイ</t>
    </rPh>
    <phoneticPr fontId="2"/>
  </si>
  <si>
    <t>11．本日の危険個所、立入禁止区域等の説明を受け、理解しましたか？</t>
    <rPh sb="3" eb="5">
      <t>ホンジツ</t>
    </rPh>
    <rPh sb="6" eb="8">
      <t>キケン</t>
    </rPh>
    <rPh sb="8" eb="10">
      <t>カショ</t>
    </rPh>
    <rPh sb="11" eb="13">
      <t>タチイリ</t>
    </rPh>
    <rPh sb="13" eb="15">
      <t>キンシ</t>
    </rPh>
    <rPh sb="15" eb="18">
      <t>クイキトウ</t>
    </rPh>
    <rPh sb="19" eb="21">
      <t>セツメイ</t>
    </rPh>
    <rPh sb="22" eb="23">
      <t>ウ</t>
    </rPh>
    <rPh sb="25" eb="27">
      <t>リカイ</t>
    </rPh>
    <phoneticPr fontId="2"/>
  </si>
  <si>
    <t>・・・　　　は　い　　・　　いいえ　</t>
  </si>
  <si>
    <t>　　私は新規入場者教育を受けました。労働安全衛生法および事業所の安全基準・指示事項を忠実に守り、注意されたことに
　従って、事故のないよう安全作業をすることを誓約致します。また貴社がすすめる環境・品質ＩＳＯを理解し、積極的に協力致
　します。</t>
    <rPh sb="88" eb="90">
      <t>キシャ</t>
    </rPh>
    <rPh sb="95" eb="97">
      <t>カンキョウ</t>
    </rPh>
    <rPh sb="98" eb="100">
      <t>ヒンシツ</t>
    </rPh>
    <rPh sb="104" eb="106">
      <t>リカイ</t>
    </rPh>
    <rPh sb="108" eb="111">
      <t>セッキョクテキ</t>
    </rPh>
    <rPh sb="112" eb="114">
      <t>キョウリョク</t>
    </rPh>
    <rPh sb="114" eb="115">
      <t>イタ</t>
    </rPh>
    <phoneticPr fontId="2"/>
  </si>
  <si>
    <t>　　　　　　　　　　　　　　　　　　　　　　　　　　　　　　</t>
  </si>
  <si>
    <t>１．安全衛生に関する権限と責任</t>
  </si>
  <si>
    <t>２．人員の適正配置</t>
  </si>
  <si>
    <t>３．作業員名簿の確認</t>
  </si>
  <si>
    <t>４．作業員の適正確認</t>
  </si>
  <si>
    <t>５．作業員健康管理</t>
  </si>
  <si>
    <t>６．作業・作業手順の周知と安全連絡事項の伝達</t>
  </si>
  <si>
    <t>　→作業中を含め、休憩時、昼食時等も作業員の健康状態に目を配ること。</t>
    <rPh sb="18" eb="21">
      <t>サギョウイン</t>
    </rPh>
    <rPh sb="22" eb="24">
      <t>ケンコウ</t>
    </rPh>
    <rPh sb="24" eb="26">
      <t>ジョウタイ</t>
    </rPh>
    <rPh sb="27" eb="28">
      <t>メ</t>
    </rPh>
    <rPh sb="29" eb="30">
      <t>クバ</t>
    </rPh>
    <phoneticPr fontId="2"/>
  </si>
  <si>
    <t>　→朝の安全体操やツールボックスミーティング時に確認する。</t>
    <phoneticPr fontId="2"/>
  </si>
  <si>
    <t>７．リスクアセスメント実施の徹底</t>
    <rPh sb="11" eb="13">
      <t>ジッシ</t>
    </rPh>
    <rPh sb="14" eb="16">
      <t>テッテイ</t>
    </rPh>
    <phoneticPr fontId="2"/>
  </si>
  <si>
    <t>企　　　業　　　名</t>
    <rPh sb="0" eb="1">
      <t>キ</t>
    </rPh>
    <rPh sb="4" eb="5">
      <t>ギョウ</t>
    </rPh>
    <rPh sb="8" eb="9">
      <t>メイ</t>
    </rPh>
    <phoneticPr fontId="2"/>
  </si>
  <si>
    <t>　　私は、安全衛生責任者送り出し教育を事業主より受講しました。その権限と責任をもって、上記事項を
　遵守し、自主安全衛生管理活動を全うします。</t>
    <phoneticPr fontId="2"/>
  </si>
  <si>
    <t>新規入場者教育届(スポット業者用）</t>
    <rPh sb="0" eb="2">
      <t>シンキ</t>
    </rPh>
    <rPh sb="2" eb="5">
      <t>ニュウジョウシャ</t>
    </rPh>
    <rPh sb="5" eb="7">
      <t>キョウイク</t>
    </rPh>
    <rPh sb="7" eb="8">
      <t>トド</t>
    </rPh>
    <rPh sb="13" eb="15">
      <t>ギョウシャ</t>
    </rPh>
    <rPh sb="15" eb="16">
      <t>ヨウ</t>
    </rPh>
    <phoneticPr fontId="2"/>
  </si>
  <si>
    <t>安全衛生責任者の職務</t>
    <rPh sb="0" eb="2">
      <t>アンゼン</t>
    </rPh>
    <rPh sb="2" eb="4">
      <t>エイセイ</t>
    </rPh>
    <rPh sb="4" eb="7">
      <t>セキニンシャ</t>
    </rPh>
    <rPh sb="8" eb="10">
      <t>ショクム</t>
    </rPh>
    <phoneticPr fontId="2"/>
  </si>
  <si>
    <t>資格関係法改正修正</t>
    <rPh sb="0" eb="2">
      <t>シカク</t>
    </rPh>
    <rPh sb="2" eb="4">
      <t>カンケイ</t>
    </rPh>
    <rPh sb="4" eb="7">
      <t>ホウカイセイ</t>
    </rPh>
    <rPh sb="7" eb="9">
      <t>シュウセイ</t>
    </rPh>
    <phoneticPr fontId="2"/>
  </si>
  <si>
    <t>指定電動工具管理台帳、安全帯管理台帳追加</t>
    <rPh sb="0" eb="2">
      <t>シテイ</t>
    </rPh>
    <rPh sb="2" eb="4">
      <t>デンドウ</t>
    </rPh>
    <rPh sb="4" eb="6">
      <t>コウグ</t>
    </rPh>
    <rPh sb="6" eb="10">
      <t>カンリダイチョウ</t>
    </rPh>
    <rPh sb="11" eb="14">
      <t>アンゼンタイ</t>
    </rPh>
    <rPh sb="14" eb="18">
      <t>カンリダイチョウ</t>
    </rPh>
    <rPh sb="18" eb="20">
      <t>ツイカ</t>
    </rPh>
    <phoneticPr fontId="2"/>
  </si>
  <si>
    <t>初めて当作業所に来られた皆さんへ、ｽﾎﾟｯﾄ業者用日報、職長の職務追加</t>
    <rPh sb="0" eb="1">
      <t>ハジ</t>
    </rPh>
    <rPh sb="3" eb="4">
      <t>トウ</t>
    </rPh>
    <rPh sb="4" eb="6">
      <t>サギョウ</t>
    </rPh>
    <rPh sb="6" eb="7">
      <t>ショ</t>
    </rPh>
    <rPh sb="8" eb="9">
      <t>コ</t>
    </rPh>
    <rPh sb="12" eb="13">
      <t>ミナ</t>
    </rPh>
    <rPh sb="22" eb="24">
      <t>ギョウシャ</t>
    </rPh>
    <rPh sb="24" eb="25">
      <t>ヨウ</t>
    </rPh>
    <rPh sb="25" eb="27">
      <t>ニッポウ</t>
    </rPh>
    <rPh sb="28" eb="30">
      <t>ショクチョウ</t>
    </rPh>
    <rPh sb="31" eb="33">
      <t>ショクム</t>
    </rPh>
    <rPh sb="33" eb="35">
      <t>ツイカ</t>
    </rPh>
    <phoneticPr fontId="2"/>
  </si>
  <si>
    <t>-23-</t>
    <phoneticPr fontId="2"/>
  </si>
  <si>
    <t>-25-</t>
    <phoneticPr fontId="2"/>
  </si>
  <si>
    <t>修正</t>
    <rPh sb="0" eb="2">
      <t>シュウセイ</t>
    </rPh>
    <phoneticPr fontId="2"/>
  </si>
  <si>
    <t>(</t>
    <phoneticPr fontId="2"/>
  </si>
  <si>
    <t>)作成</t>
    <rPh sb="1" eb="3">
      <t>サクセイ</t>
    </rPh>
    <phoneticPr fontId="2"/>
  </si>
  <si>
    <t>提出日</t>
    <rPh sb="0" eb="2">
      <t>テイシュツ</t>
    </rPh>
    <rPh sb="2" eb="3">
      <t>ビ</t>
    </rPh>
    <phoneticPr fontId="2"/>
  </si>
  <si>
    <t>上記等に関連する事項の修正</t>
    <rPh sb="0" eb="2">
      <t>ジョウキ</t>
    </rPh>
    <rPh sb="2" eb="3">
      <t>トウ</t>
    </rPh>
    <rPh sb="4" eb="6">
      <t>カンレン</t>
    </rPh>
    <rPh sb="8" eb="10">
      <t>ジコウ</t>
    </rPh>
    <rPh sb="11" eb="13">
      <t>シュウセイ</t>
    </rPh>
    <phoneticPr fontId="2"/>
  </si>
  <si>
    <t>（仮称）○○□□マンション新築工事事業所</t>
  </si>
  <si>
    <t>　　３．運行（通勤）経路図を必ず添付すること。（通勤災害は労災対象ですが、経路図が無いと労災認定されない場合があります）</t>
    <rPh sb="4" eb="6">
      <t>ウンコウ</t>
    </rPh>
    <rPh sb="7" eb="9">
      <t>ツウキン</t>
    </rPh>
    <rPh sb="10" eb="12">
      <t>ケイロ</t>
    </rPh>
    <rPh sb="12" eb="13">
      <t>ズ</t>
    </rPh>
    <rPh sb="14" eb="15">
      <t>カナラ</t>
    </rPh>
    <rPh sb="16" eb="18">
      <t>テンプ</t>
    </rPh>
    <rPh sb="24" eb="26">
      <t>ツウキン</t>
    </rPh>
    <rPh sb="26" eb="28">
      <t>サイガイ</t>
    </rPh>
    <rPh sb="29" eb="31">
      <t>ロウサイ</t>
    </rPh>
    <rPh sb="31" eb="33">
      <t>タイショウ</t>
    </rPh>
    <rPh sb="37" eb="39">
      <t>ケイロ</t>
    </rPh>
    <rPh sb="39" eb="40">
      <t>ズ</t>
    </rPh>
    <rPh sb="41" eb="42">
      <t>ナ</t>
    </rPh>
    <rPh sb="44" eb="46">
      <t>ロウサイ</t>
    </rPh>
    <rPh sb="46" eb="48">
      <t>ニンテイ</t>
    </rPh>
    <rPh sb="52" eb="54">
      <t>バアイ</t>
    </rPh>
    <phoneticPr fontId="2"/>
  </si>
  <si>
    <t>運行（通勤）経路図</t>
    <rPh sb="0" eb="2">
      <t>ウンコウ</t>
    </rPh>
    <rPh sb="3" eb="5">
      <t>ツウキン</t>
    </rPh>
    <rPh sb="6" eb="8">
      <t>ケイロ</t>
    </rPh>
    <rPh sb="8" eb="9">
      <t>ズ</t>
    </rPh>
    <phoneticPr fontId="2"/>
  </si>
  <si>
    <t>車　　　種</t>
    <rPh sb="0" eb="1">
      <t>クルマ</t>
    </rPh>
    <rPh sb="4" eb="5">
      <t>シュ</t>
    </rPh>
    <phoneticPr fontId="2"/>
  </si>
  <si>
    <t>登録ナンバー</t>
    <rPh sb="0" eb="2">
      <t>トウロク</t>
    </rPh>
    <phoneticPr fontId="2"/>
  </si>
  <si>
    <t>運 転 手</t>
    <rPh sb="0" eb="1">
      <t>ウン</t>
    </rPh>
    <rPh sb="2" eb="3">
      <t>テン</t>
    </rPh>
    <rPh sb="4" eb="5">
      <t>テ</t>
    </rPh>
    <phoneticPr fontId="2"/>
  </si>
  <si>
    <t>免許証No.</t>
    <rPh sb="0" eb="3">
      <t>メンキョショウ</t>
    </rPh>
    <phoneticPr fontId="2"/>
  </si>
  <si>
    <t>乗車人数</t>
    <rPh sb="0" eb="2">
      <t>ジョウシャ</t>
    </rPh>
    <rPh sb="2" eb="4">
      <t>ニンズウ</t>
    </rPh>
    <phoneticPr fontId="2"/>
  </si>
  <si>
    <t>所 有 者</t>
    <rPh sb="0" eb="1">
      <t>トコロ</t>
    </rPh>
    <rPh sb="2" eb="3">
      <t>ユウ</t>
    </rPh>
    <rPh sb="4" eb="5">
      <t>シャ</t>
    </rPh>
    <phoneticPr fontId="2"/>
  </si>
  <si>
    <t>安全運行計画書</t>
    <rPh sb="0" eb="2">
      <t>アンゼン</t>
    </rPh>
    <rPh sb="2" eb="4">
      <t>ウンコウ</t>
    </rPh>
    <rPh sb="4" eb="6">
      <t>ケイカク</t>
    </rPh>
    <rPh sb="6" eb="7">
      <t>ショ</t>
    </rPh>
    <phoneticPr fontId="2"/>
  </si>
  <si>
    <t>出 発 地</t>
    <rPh sb="0" eb="1">
      <t>デ</t>
    </rPh>
    <rPh sb="2" eb="3">
      <t>ハツ</t>
    </rPh>
    <rPh sb="4" eb="5">
      <t>チ</t>
    </rPh>
    <phoneticPr fontId="2"/>
  </si>
  <si>
    <t>目 的 地</t>
    <rPh sb="0" eb="1">
      <t>メ</t>
    </rPh>
    <rPh sb="2" eb="3">
      <t>マト</t>
    </rPh>
    <rPh sb="4" eb="5">
      <t>チ</t>
    </rPh>
    <phoneticPr fontId="2"/>
  </si>
  <si>
    <t>所要経由地</t>
    <rPh sb="0" eb="2">
      <t>ショヨウ</t>
    </rPh>
    <rPh sb="2" eb="5">
      <t>ケイユチ</t>
    </rPh>
    <phoneticPr fontId="2"/>
  </si>
  <si>
    <t>－15-2－</t>
    <phoneticPr fontId="2"/>
  </si>
  <si>
    <t>健康保険組合</t>
    <rPh sb="0" eb="2">
      <t>ケンコウ</t>
    </rPh>
    <rPh sb="2" eb="4">
      <t>ホケン</t>
    </rPh>
    <rPh sb="4" eb="6">
      <t>クミアイ</t>
    </rPh>
    <phoneticPr fontId="2"/>
  </si>
  <si>
    <t>協会けんぽ</t>
    <rPh sb="0" eb="2">
      <t>キョウカイ</t>
    </rPh>
    <phoneticPr fontId="2"/>
  </si>
  <si>
    <t>建設国保</t>
    <rPh sb="0" eb="2">
      <t>ケンセツ</t>
    </rPh>
    <rPh sb="2" eb="4">
      <t>コクホ</t>
    </rPh>
    <phoneticPr fontId="2"/>
  </si>
  <si>
    <t>国民健康保険</t>
    <rPh sb="0" eb="2">
      <t>コクミン</t>
    </rPh>
    <rPh sb="2" eb="4">
      <t>ケンコウ</t>
    </rPh>
    <rPh sb="4" eb="6">
      <t>ホケン</t>
    </rPh>
    <phoneticPr fontId="2"/>
  </si>
  <si>
    <t>厚生年金</t>
    <rPh sb="0" eb="2">
      <t>コウセイ</t>
    </rPh>
    <rPh sb="2" eb="4">
      <t>ネンキン</t>
    </rPh>
    <phoneticPr fontId="2"/>
  </si>
  <si>
    <t>国民年金</t>
    <rPh sb="0" eb="2">
      <t>コクミン</t>
    </rPh>
    <rPh sb="2" eb="4">
      <t>ネンキン</t>
    </rPh>
    <phoneticPr fontId="2"/>
  </si>
  <si>
    <t>受給者</t>
    <rPh sb="0" eb="3">
      <t>ジュキュウシャ</t>
    </rPh>
    <phoneticPr fontId="2"/>
  </si>
  <si>
    <t>日雇保険</t>
    <rPh sb="0" eb="2">
      <t>ヒヤトイ</t>
    </rPh>
    <rPh sb="2" eb="4">
      <t>ホケン</t>
    </rPh>
    <phoneticPr fontId="2"/>
  </si>
  <si>
    <t>適用除外</t>
    <rPh sb="0" eb="2">
      <t>テキヨウ</t>
    </rPh>
    <rPh sb="2" eb="4">
      <t>ジョガイ</t>
    </rPh>
    <phoneticPr fontId="2"/>
  </si>
  <si>
    <t>1健康保険</t>
    <rPh sb="1" eb="3">
      <t>ケンコウ</t>
    </rPh>
    <rPh sb="3" eb="5">
      <t>ホケン</t>
    </rPh>
    <phoneticPr fontId="2"/>
  </si>
  <si>
    <t>2年金保険</t>
    <rPh sb="1" eb="3">
      <t>ネンキン</t>
    </rPh>
    <rPh sb="3" eb="5">
      <t>ホケン</t>
    </rPh>
    <phoneticPr fontId="2"/>
  </si>
  <si>
    <t>3雇用保険</t>
    <rPh sb="1" eb="3">
      <t>コヨウ</t>
    </rPh>
    <rPh sb="3" eb="5">
      <t>ホケン</t>
    </rPh>
    <phoneticPr fontId="2"/>
  </si>
  <si>
    <t>特殊健康診断</t>
    <rPh sb="0" eb="2">
      <t>トクシュ</t>
    </rPh>
    <rPh sb="2" eb="4">
      <t>ケンコウ</t>
    </rPh>
    <rPh sb="4" eb="6">
      <t>シンダン</t>
    </rPh>
    <phoneticPr fontId="2"/>
  </si>
  <si>
    <t>じん肺</t>
    <phoneticPr fontId="2"/>
  </si>
  <si>
    <t>有機溶剤等</t>
    <rPh sb="0" eb="2">
      <t>ユウキ</t>
    </rPh>
    <rPh sb="2" eb="4">
      <t>ヨウザイ</t>
    </rPh>
    <rPh sb="4" eb="5">
      <t>トウ</t>
    </rPh>
    <phoneticPr fontId="2"/>
  </si>
  <si>
    <t>鉛</t>
    <rPh sb="0" eb="1">
      <t>ナマリ</t>
    </rPh>
    <phoneticPr fontId="2"/>
  </si>
  <si>
    <t>四アルキル鉛</t>
    <rPh sb="0" eb="1">
      <t>ヨン</t>
    </rPh>
    <rPh sb="5" eb="6">
      <t>ナマリ</t>
    </rPh>
    <phoneticPr fontId="2"/>
  </si>
  <si>
    <t>特定化学物質</t>
    <rPh sb="0" eb="2">
      <t>トクテイ</t>
    </rPh>
    <rPh sb="2" eb="4">
      <t>カガク</t>
    </rPh>
    <rPh sb="4" eb="6">
      <t>ブッシツ</t>
    </rPh>
    <phoneticPr fontId="2"/>
  </si>
  <si>
    <t>高気圧</t>
    <rPh sb="0" eb="3">
      <t>コウキアツ</t>
    </rPh>
    <phoneticPr fontId="2"/>
  </si>
  <si>
    <t>電離放射線</t>
    <rPh sb="0" eb="2">
      <t>デンリ</t>
    </rPh>
    <rPh sb="2" eb="5">
      <t>ホウシャセン</t>
    </rPh>
    <phoneticPr fontId="2"/>
  </si>
  <si>
    <t>除染等</t>
    <rPh sb="0" eb="2">
      <t>ジョセン</t>
    </rPh>
    <rPh sb="2" eb="3">
      <t>トウ</t>
    </rPh>
    <phoneticPr fontId="2"/>
  </si>
  <si>
    <t>石綿</t>
    <rPh sb="0" eb="2">
      <t>セキメン</t>
    </rPh>
    <phoneticPr fontId="2"/>
  </si>
  <si>
    <t>一酸化炭素</t>
    <rPh sb="0" eb="3">
      <t>イッサンカ</t>
    </rPh>
    <rPh sb="3" eb="5">
      <t>タンソ</t>
    </rPh>
    <phoneticPr fontId="2"/>
  </si>
  <si>
    <t>有害業務歯科</t>
    <rPh sb="0" eb="2">
      <t>ユウガイ</t>
    </rPh>
    <rPh sb="2" eb="4">
      <t>ギョウム</t>
    </rPh>
    <rPh sb="4" eb="6">
      <t>シカ</t>
    </rPh>
    <phoneticPr fontId="2"/>
  </si>
  <si>
    <t>労働局長指示</t>
    <rPh sb="0" eb="2">
      <t>ロウドウ</t>
    </rPh>
    <rPh sb="2" eb="4">
      <t>キョクチョウ</t>
    </rPh>
    <rPh sb="4" eb="6">
      <t>シジ</t>
    </rPh>
    <phoneticPr fontId="2"/>
  </si>
  <si>
    <t>通達指示</t>
    <rPh sb="0" eb="2">
      <t>ツウタツ</t>
    </rPh>
    <rPh sb="2" eb="4">
      <t>シジ</t>
    </rPh>
    <phoneticPr fontId="2"/>
  </si>
  <si>
    <t>7.4.1</t>
    <phoneticPr fontId="2"/>
  </si>
  <si>
    <t>7.4.2</t>
    <phoneticPr fontId="2"/>
  </si>
  <si>
    <t>－15.1－</t>
    <phoneticPr fontId="2"/>
  </si>
  <si>
    <t>ISO廃止に伴う書式の一部変更</t>
    <rPh sb="3" eb="5">
      <t>ハイシ</t>
    </rPh>
    <rPh sb="6" eb="7">
      <t>トモナ</t>
    </rPh>
    <rPh sb="8" eb="10">
      <t>ショシキ</t>
    </rPh>
    <rPh sb="11" eb="13">
      <t>イチブ</t>
    </rPh>
    <rPh sb="13" eb="15">
      <t>ヘンコウ</t>
    </rPh>
    <phoneticPr fontId="2"/>
  </si>
  <si>
    <t>①送り出し教育実施報告書</t>
    <rPh sb="1" eb="2">
      <t>オク</t>
    </rPh>
    <rPh sb="3" eb="4">
      <t>ダ</t>
    </rPh>
    <rPh sb="5" eb="7">
      <t>キョウイク</t>
    </rPh>
    <rPh sb="7" eb="9">
      <t>ジッシ</t>
    </rPh>
    <rPh sb="9" eb="12">
      <t>ホウコクショ</t>
    </rPh>
    <phoneticPr fontId="2"/>
  </si>
  <si>
    <t>②新規入場者教育届</t>
    <rPh sb="1" eb="3">
      <t>シンキ</t>
    </rPh>
    <rPh sb="3" eb="6">
      <t>ニュウジョウシャ</t>
    </rPh>
    <rPh sb="6" eb="8">
      <t>キョウイク</t>
    </rPh>
    <rPh sb="8" eb="9">
      <t>トドケ</t>
    </rPh>
    <phoneticPr fontId="2"/>
  </si>
  <si>
    <t>③新規入場者教育届《スポット業者用》</t>
    <rPh sb="1" eb="3">
      <t>シンキ</t>
    </rPh>
    <rPh sb="3" eb="6">
      <t>ニュウジョウシャ</t>
    </rPh>
    <rPh sb="6" eb="8">
      <t>キョウイク</t>
    </rPh>
    <rPh sb="8" eb="9">
      <t>トドケ</t>
    </rPh>
    <rPh sb="14" eb="17">
      <t>ギョウシャヨウ</t>
    </rPh>
    <phoneticPr fontId="2"/>
  </si>
  <si>
    <t>④当事業所へ初めて来られた方へ</t>
    <rPh sb="1" eb="2">
      <t>トウ</t>
    </rPh>
    <rPh sb="2" eb="5">
      <t>ジギョウショ</t>
    </rPh>
    <rPh sb="6" eb="7">
      <t>ハジ</t>
    </rPh>
    <rPh sb="9" eb="10">
      <t>コ</t>
    </rPh>
    <rPh sb="13" eb="14">
      <t>カタ</t>
    </rPh>
    <phoneticPr fontId="2"/>
  </si>
  <si>
    <t>通勤車両報告書※通勤経路図必須</t>
    <rPh sb="8" eb="10">
      <t>ツウキン</t>
    </rPh>
    <rPh sb="10" eb="12">
      <t>ケイロ</t>
    </rPh>
    <rPh sb="12" eb="13">
      <t>ズ</t>
    </rPh>
    <rPh sb="13" eb="15">
      <t>ヒッス</t>
    </rPh>
    <phoneticPr fontId="2"/>
  </si>
  <si>
    <t>㊞</t>
    <phoneticPr fontId="2"/>
  </si>
  <si>
    <t>職長氏名</t>
    <rPh sb="0" eb="2">
      <t>ショクチョウ</t>
    </rPh>
    <rPh sb="2" eb="4">
      <t>シメイ</t>
    </rPh>
    <phoneticPr fontId="2"/>
  </si>
  <si>
    <t>職長パトロール参加（職長）</t>
    <rPh sb="0" eb="1">
      <t>ショク</t>
    </rPh>
    <rPh sb="1" eb="2">
      <t>チョウ</t>
    </rPh>
    <rPh sb="7" eb="9">
      <t>サンカ</t>
    </rPh>
    <rPh sb="10" eb="11">
      <t>ショク</t>
    </rPh>
    <rPh sb="11" eb="12">
      <t>チョウ</t>
    </rPh>
    <phoneticPr fontId="2"/>
  </si>
  <si>
    <t>作業間連絡調整会議参加（職長）</t>
    <rPh sb="0" eb="2">
      <t>サギョウ</t>
    </rPh>
    <rPh sb="2" eb="3">
      <t>カン</t>
    </rPh>
    <rPh sb="3" eb="5">
      <t>レンラク</t>
    </rPh>
    <rPh sb="5" eb="7">
      <t>チョウセイ</t>
    </rPh>
    <rPh sb="7" eb="9">
      <t>カイギ</t>
    </rPh>
    <rPh sb="9" eb="11">
      <t>サンカ</t>
    </rPh>
    <rPh sb="12" eb="13">
      <t>ショク</t>
    </rPh>
    <rPh sb="13" eb="14">
      <t>チョウ</t>
    </rPh>
    <phoneticPr fontId="2"/>
  </si>
  <si>
    <t>現場住所（案内図等）事業所ルールの説明</t>
  </si>
  <si>
    <t>－</t>
    <phoneticPr fontId="2"/>
  </si>
  <si>
    <t>特定化学物質の使用の有無と安全措置</t>
    <rPh sb="0" eb="2">
      <t>トクテイ</t>
    </rPh>
    <rPh sb="2" eb="4">
      <t>カガク</t>
    </rPh>
    <rPh sb="4" eb="6">
      <t>ブッシツ</t>
    </rPh>
    <rPh sb="7" eb="9">
      <t>シヨウ</t>
    </rPh>
    <rPh sb="10" eb="12">
      <t>ウム</t>
    </rPh>
    <rPh sb="13" eb="15">
      <t>アンゼン</t>
    </rPh>
    <rPh sb="15" eb="17">
      <t>ソチ</t>
    </rPh>
    <phoneticPr fontId="2"/>
  </si>
  <si>
    <t>○</t>
    <phoneticPr fontId="2"/>
  </si>
  <si>
    <t>バス</t>
    <phoneticPr fontId="2"/>
  </si>
  <si>
    <r>
      <t>現場住所</t>
    </r>
    <r>
      <rPr>
        <sz val="9"/>
        <rFont val="ＭＳ Ｐゴシック"/>
        <family val="3"/>
        <charset val="128"/>
      </rPr>
      <t>（案内図等）/</t>
    </r>
    <r>
      <rPr>
        <sz val="11"/>
        <rFont val="ＭＳ Ｐゴシック"/>
        <family val="3"/>
        <charset val="128"/>
      </rPr>
      <t>事業所ルールの説明</t>
    </r>
    <phoneticPr fontId="2"/>
  </si>
  <si>
    <r>
      <t>保護具の着装と安全帯の使用</t>
    </r>
    <r>
      <rPr>
        <sz val="7"/>
        <rFont val="ＭＳ Ｐゴシック"/>
        <family val="3"/>
        <charset val="128"/>
      </rPr>
      <t>（半袖・袖まくり禁止）</t>
    </r>
    <rPh sb="0" eb="2">
      <t>ホゴ</t>
    </rPh>
    <rPh sb="2" eb="3">
      <t>グ</t>
    </rPh>
    <rPh sb="4" eb="6">
      <t>チャクソウ</t>
    </rPh>
    <rPh sb="7" eb="9">
      <t>アンゼン</t>
    </rPh>
    <rPh sb="9" eb="10">
      <t>タイ</t>
    </rPh>
    <rPh sb="11" eb="13">
      <t>シヨウ</t>
    </rPh>
    <rPh sb="14" eb="16">
      <t>ハンソデ</t>
    </rPh>
    <rPh sb="17" eb="18">
      <t>ソデ</t>
    </rPh>
    <rPh sb="21" eb="23">
      <t>キンシ</t>
    </rPh>
    <phoneticPr fontId="2"/>
  </si>
  <si>
    <t>１．作業時間は午前８時～午後５時までです。片付けを行い午後６時までに退場してください。
　　退場時は事務所に作業の完了（当日の）と退場の報告をしてください。</t>
    <phoneticPr fontId="2"/>
  </si>
  <si>
    <t>５．有資格者作業時は該当する資格・免許証の本証を朝礼時に提示し、作業中は携行ください。</t>
    <rPh sb="2" eb="6">
      <t>ユウシカクシャ</t>
    </rPh>
    <rPh sb="6" eb="8">
      <t>サギョウ</t>
    </rPh>
    <rPh sb="8" eb="9">
      <t>ジ</t>
    </rPh>
    <rPh sb="10" eb="12">
      <t>ガイトウ</t>
    </rPh>
    <rPh sb="14" eb="16">
      <t>シカク</t>
    </rPh>
    <rPh sb="17" eb="19">
      <t>メンキョ</t>
    </rPh>
    <rPh sb="19" eb="20">
      <t>ショウ</t>
    </rPh>
    <rPh sb="21" eb="23">
      <t>ホンショウ</t>
    </rPh>
    <rPh sb="24" eb="26">
      <t>チョウレイ</t>
    </rPh>
    <rPh sb="26" eb="27">
      <t>ジ</t>
    </rPh>
    <rPh sb="28" eb="30">
      <t>テイジ</t>
    </rPh>
    <rPh sb="32" eb="35">
      <t>サギョウチュウ</t>
    </rPh>
    <rPh sb="36" eb="38">
      <t>ケイコウ</t>
    </rPh>
    <phoneticPr fontId="2"/>
  </si>
  <si>
    <t>８．必要により手袋、めがね、呼吸用マスク、耳栓、ゴム長靴等の保護具を使用してください。</t>
    <rPh sb="14" eb="17">
      <t>コキュウヨウ</t>
    </rPh>
    <phoneticPr fontId="2"/>
  </si>
  <si>
    <r>
      <t>13</t>
    </r>
    <r>
      <rPr>
        <sz val="10.5"/>
        <rFont val="ＭＳ 明朝"/>
        <family val="1"/>
        <charset val="128"/>
      </rPr>
      <t>．足場、ローリングタワー、高所作業車等当社からの貸与物は使用前に点検し、安全ミーティング日報の
　　</t>
    </r>
    <r>
      <rPr>
        <sz val="10.5"/>
        <rFont val="Century"/>
        <family val="1"/>
      </rPr>
      <t xml:space="preserve"> </t>
    </r>
    <r>
      <rPr>
        <sz val="10.5"/>
        <rFont val="ＭＳ 明朝"/>
        <family val="1"/>
        <charset val="128"/>
      </rPr>
      <t>点検欄に記入してください。不具合がある場合は使用せず、職員に連絡してください。</t>
    </r>
    <rPh sb="38" eb="40">
      <t>アンゼン</t>
    </rPh>
    <rPh sb="46" eb="48">
      <t>ニッポウ</t>
    </rPh>
    <rPh sb="53" eb="55">
      <t>テンケン</t>
    </rPh>
    <rPh sb="55" eb="56">
      <t>ラン</t>
    </rPh>
    <rPh sb="57" eb="59">
      <t>キニュウ</t>
    </rPh>
    <rPh sb="66" eb="69">
      <t>フグアイ</t>
    </rPh>
    <rPh sb="72" eb="74">
      <t>バアイ</t>
    </rPh>
    <rPh sb="75" eb="77">
      <t>シヨウ</t>
    </rPh>
    <rPh sb="80" eb="82">
      <t>ショクイン</t>
    </rPh>
    <rPh sb="83" eb="85">
      <t>レンラク</t>
    </rPh>
    <phoneticPr fontId="2"/>
  </si>
  <si>
    <r>
      <t>14</t>
    </r>
    <r>
      <rPr>
        <sz val="10.5"/>
        <rFont val="ＭＳ 明朝"/>
        <family val="1"/>
        <charset val="128"/>
      </rPr>
      <t>．安全設備（手摺、筋交、中桟、幅木、ネット、立入禁止措置等）を勝手に取り外さないでください。</t>
    </r>
    <rPh sb="14" eb="15">
      <t>ナカ</t>
    </rPh>
    <rPh sb="15" eb="16">
      <t>サン</t>
    </rPh>
    <rPh sb="17" eb="19">
      <t>ハバキ</t>
    </rPh>
    <phoneticPr fontId="2"/>
  </si>
  <si>
    <r>
      <t>17</t>
    </r>
    <r>
      <rPr>
        <sz val="10.5"/>
        <rFont val="ＭＳ 明朝"/>
        <family val="1"/>
        <charset val="128"/>
      </rPr>
      <t>．作業手順に無い、イレギュラー作業が発生する場合は、一旦作業を止めて、職長と協議し作業計画の見
　　　直しを行い、安全を確認した上で、当社社員に作業方法の変更を申し出てください。</t>
    </r>
    <phoneticPr fontId="2"/>
  </si>
  <si>
    <t>７．作業に必要な保護具を確認・装備してください。保護帽のあご紐は確実に締めてください。</t>
    <rPh sb="2" eb="4">
      <t>サギョウ</t>
    </rPh>
    <rPh sb="5" eb="7">
      <t>ヒツヨウ</t>
    </rPh>
    <rPh sb="8" eb="10">
      <t>ホゴ</t>
    </rPh>
    <rPh sb="10" eb="11">
      <t>グ</t>
    </rPh>
    <rPh sb="12" eb="14">
      <t>カクニン</t>
    </rPh>
    <rPh sb="15" eb="17">
      <t>ソウビ</t>
    </rPh>
    <phoneticPr fontId="2"/>
  </si>
  <si>
    <r>
      <t>新 規 入 場 者 教 育 届　　　</t>
    </r>
    <r>
      <rPr>
        <sz val="9"/>
        <rFont val="ＭＳ Ｐ明朝"/>
        <family val="1"/>
        <charset val="128"/>
      </rPr>
      <t>（ 個 人 票 ）</t>
    </r>
    <phoneticPr fontId="2"/>
  </si>
  <si>
    <t>3.　あなたの職長は誰ですか。（職長名）</t>
    <rPh sb="7" eb="9">
      <t>ショクチョウ</t>
    </rPh>
    <rPh sb="8" eb="9">
      <t>チョウ</t>
    </rPh>
    <rPh sb="10" eb="11">
      <t>ダレ</t>
    </rPh>
    <rPh sb="16" eb="18">
      <t>ショクチョウ</t>
    </rPh>
    <rPh sb="18" eb="19">
      <t>メイ</t>
    </rPh>
    <phoneticPr fontId="2"/>
  </si>
  <si>
    <t>4． あなたは雇用通知書または、雇用契約書をもらっていますか。</t>
    <rPh sb="7" eb="9">
      <t>コヨウ</t>
    </rPh>
    <rPh sb="9" eb="12">
      <t>ツウチショ</t>
    </rPh>
    <rPh sb="16" eb="18">
      <t>コヨウ</t>
    </rPh>
    <rPh sb="18" eb="21">
      <t>ケイヤクショ</t>
    </rPh>
    <phoneticPr fontId="2"/>
  </si>
  <si>
    <t>・・・　　　もらっている　　・　　いいえ　</t>
    <phoneticPr fontId="2"/>
  </si>
  <si>
    <t>・・・　　　は　い　　・　　いいえ　</t>
    <phoneticPr fontId="2"/>
  </si>
  <si>
    <t>7.　妊産婦・女子、年少者には作業制限があります。ご存知ですか。</t>
    <rPh sb="3" eb="6">
      <t>ニンサンプ</t>
    </rPh>
    <rPh sb="7" eb="9">
      <t>ジョシ</t>
    </rPh>
    <rPh sb="10" eb="13">
      <t>ネンショウシャ</t>
    </rPh>
    <rPh sb="15" eb="17">
      <t>サギョウ</t>
    </rPh>
    <rPh sb="17" eb="19">
      <t>セイゲン</t>
    </rPh>
    <rPh sb="26" eb="28">
      <t>ゾンジ</t>
    </rPh>
    <phoneticPr fontId="2"/>
  </si>
  <si>
    <t>8.　外国籍の方は許可がないと就業できません。ご存知ですか。</t>
    <rPh sb="3" eb="6">
      <t>ガイコクセキ</t>
    </rPh>
    <rPh sb="7" eb="8">
      <t>カタ</t>
    </rPh>
    <rPh sb="9" eb="11">
      <t>キョカ</t>
    </rPh>
    <rPh sb="15" eb="17">
      <t>シュウギョウ</t>
    </rPh>
    <rPh sb="24" eb="26">
      <t>ゾンジ</t>
    </rPh>
    <phoneticPr fontId="2"/>
  </si>
  <si>
    <t>2． 有害業務従事者の方で特殊健康診断を受けましたか。</t>
    <rPh sb="3" eb="5">
      <t>ユウガイ</t>
    </rPh>
    <rPh sb="5" eb="7">
      <t>ギョウム</t>
    </rPh>
    <rPh sb="7" eb="9">
      <t>ジュウジ</t>
    </rPh>
    <rPh sb="9" eb="10">
      <t>シャ</t>
    </rPh>
    <rPh sb="11" eb="12">
      <t>カタ</t>
    </rPh>
    <rPh sb="13" eb="15">
      <t>トクシュ</t>
    </rPh>
    <rPh sb="15" eb="17">
      <t>ケンコウ</t>
    </rPh>
    <rPh sb="17" eb="19">
      <t>シンダン</t>
    </rPh>
    <rPh sb="20" eb="21">
      <t>ウ</t>
    </rPh>
    <phoneticPr fontId="2"/>
  </si>
  <si>
    <t>・・・　じん肺、特化物、石綿、有機溶剤、振動障害、他（　　　　　　）</t>
    <rPh sb="6" eb="7">
      <t>パイ</t>
    </rPh>
    <rPh sb="8" eb="9">
      <t>トク</t>
    </rPh>
    <rPh sb="9" eb="10">
      <t>カ</t>
    </rPh>
    <rPh sb="10" eb="11">
      <t>ブツ</t>
    </rPh>
    <rPh sb="12" eb="14">
      <t>セキメン</t>
    </rPh>
    <rPh sb="15" eb="17">
      <t>ユウキ</t>
    </rPh>
    <rPh sb="17" eb="19">
      <t>ヨウザイ</t>
    </rPh>
    <rPh sb="20" eb="22">
      <t>シンドウ</t>
    </rPh>
    <rPh sb="22" eb="24">
      <t>ショウガイ</t>
    </rPh>
    <rPh sb="25" eb="26">
      <t>ホカ</t>
    </rPh>
    <phoneticPr fontId="2"/>
  </si>
  <si>
    <t>3.　血圧の状況はいかがですか。</t>
    <phoneticPr fontId="2"/>
  </si>
  <si>
    <t>・・・　普　通　　・　　高　い　　・　　低　い</t>
    <phoneticPr fontId="2"/>
  </si>
  <si>
    <t>4.　いままでに仕事中に大きなケガをしたことがありますか。</t>
    <rPh sb="12" eb="13">
      <t>オオ</t>
    </rPh>
    <phoneticPr fontId="2"/>
  </si>
  <si>
    <t xml:space="preserve">・・・　ケガの種類（　　　　　　　　　　）程度（　　　　　　　　　　　　） </t>
    <phoneticPr fontId="2"/>
  </si>
  <si>
    <t>6.　持病がありますか。</t>
    <phoneticPr fontId="2"/>
  </si>
  <si>
    <t>4.　クレーン、デリック又は揚貨装置の玉掛けの業務（2人以上の者によって行う玉掛けの業務における補助作業を除く。）</t>
    <phoneticPr fontId="2"/>
  </si>
  <si>
    <t>　　　　私は新規入場者教育・現場の概要・注意事項等の説明を受けました。労働安全衛生法および事業所の安全基準・指示事項を
      忠実に守り、注意されたことに従って、事故のないよう安全作業をすることを誓約致します。</t>
    <rPh sb="14" eb="16">
      <t>ゲンバ</t>
    </rPh>
    <rPh sb="17" eb="19">
      <t>ガイヨウ</t>
    </rPh>
    <rPh sb="20" eb="22">
      <t>チュウイ</t>
    </rPh>
    <rPh sb="22" eb="24">
      <t>ジコウ</t>
    </rPh>
    <rPh sb="24" eb="25">
      <t>トウ</t>
    </rPh>
    <rPh sb="26" eb="28">
      <t>セツメイ</t>
    </rPh>
    <phoneticPr fontId="2"/>
  </si>
  <si>
    <r>
      <rPr>
        <sz val="11"/>
        <rFont val="ＭＳ Ｐ明朝"/>
        <family val="1"/>
        <charset val="128"/>
      </rPr>
      <t>□　高齢者　　□　年少者　　□　女子</t>
    </r>
    <r>
      <rPr>
        <sz val="8"/>
        <rFont val="ＭＳ Ｐ明朝"/>
        <family val="1"/>
        <charset val="128"/>
      </rPr>
      <t xml:space="preserve">
※職長は高齢者（65歳以上）と面談を行い、適正な配置を行うこと。
　　また、裏面の就業禁止一覧表を参考にし、必要があれば就業規制を行うこと。
※年少者（満15歳以上～18歳未満）・女子は裏面の就業禁止一覧表を参照のこと。</t>
    </r>
    <rPh sb="2" eb="5">
      <t>コウレイシャ</t>
    </rPh>
    <rPh sb="9" eb="12">
      <t>ネンショウシャ</t>
    </rPh>
    <rPh sb="16" eb="18">
      <t>ジョシ</t>
    </rPh>
    <rPh sb="20" eb="22">
      <t>ショクチョウ</t>
    </rPh>
    <rPh sb="34" eb="36">
      <t>メンダン</t>
    </rPh>
    <rPh sb="37" eb="38">
      <t>オコナ</t>
    </rPh>
    <rPh sb="57" eb="59">
      <t>ウラメン</t>
    </rPh>
    <rPh sb="60" eb="62">
      <t>シュウギョウ</t>
    </rPh>
    <rPh sb="62" eb="64">
      <t>キンシ</t>
    </rPh>
    <rPh sb="64" eb="66">
      <t>イチラン</t>
    </rPh>
    <rPh sb="66" eb="67">
      <t>ヒョウ</t>
    </rPh>
    <rPh sb="68" eb="70">
      <t>サンコウ</t>
    </rPh>
    <rPh sb="73" eb="75">
      <t>ヒツヨウ</t>
    </rPh>
    <rPh sb="79" eb="81">
      <t>シュウギョウ</t>
    </rPh>
    <rPh sb="81" eb="83">
      <t>キセイ</t>
    </rPh>
    <rPh sb="84" eb="85">
      <t>オコナ</t>
    </rPh>
    <rPh sb="95" eb="96">
      <t>マン</t>
    </rPh>
    <rPh sb="99" eb="101">
      <t>イジョウ</t>
    </rPh>
    <rPh sb="105" eb="107">
      <t>ミマン</t>
    </rPh>
    <rPh sb="112" eb="114">
      <t>ウラメン</t>
    </rPh>
    <rPh sb="121" eb="122">
      <t>ヒョウ</t>
    </rPh>
    <rPh sb="123" eb="125">
      <t>サンショウ</t>
    </rPh>
    <phoneticPr fontId="2"/>
  </si>
  <si>
    <t>・・・　じん肺、特化物、石綿、有機溶剤、振動障害、他（　　　　　　　　）</t>
    <rPh sb="6" eb="7">
      <t>パイ</t>
    </rPh>
    <rPh sb="8" eb="9">
      <t>トク</t>
    </rPh>
    <rPh sb="9" eb="10">
      <t>カ</t>
    </rPh>
    <rPh sb="10" eb="11">
      <t>ブツ</t>
    </rPh>
    <rPh sb="12" eb="14">
      <t>セキメン</t>
    </rPh>
    <rPh sb="15" eb="17">
      <t>ユウキ</t>
    </rPh>
    <rPh sb="17" eb="19">
      <t>ヨウザイ</t>
    </rPh>
    <rPh sb="20" eb="22">
      <t>シンドウ</t>
    </rPh>
    <rPh sb="22" eb="24">
      <t>ショウガイ</t>
    </rPh>
    <rPh sb="25" eb="26">
      <t>ホカ</t>
    </rPh>
    <phoneticPr fontId="2"/>
  </si>
  <si>
    <t>特別
教育</t>
    <phoneticPr fontId="2"/>
  </si>
  <si>
    <t>R05</t>
    <phoneticPr fontId="2"/>
  </si>
  <si>
    <t>R06</t>
    <phoneticPr fontId="2"/>
  </si>
  <si>
    <t>型枠解体工</t>
    <rPh sb="0" eb="2">
      <t>カタワク</t>
    </rPh>
    <rPh sb="2" eb="4">
      <t>カイタイ</t>
    </rPh>
    <rPh sb="4" eb="5">
      <t>コウ</t>
    </rPh>
    <phoneticPr fontId="2"/>
  </si>
  <si>
    <t>・・・　　　は　い　　・　　いいえ　</t>
    <phoneticPr fontId="2"/>
  </si>
  <si>
    <t>・・・　　　は　い　　・　　いいえ　</t>
    <phoneticPr fontId="2"/>
  </si>
  <si>
    <t>・・・　　　は　い　　・　　いいえ　</t>
    <phoneticPr fontId="2"/>
  </si>
  <si>
    <t>1.　１年以内に健康診断を受けましたか。</t>
    <phoneticPr fontId="2"/>
  </si>
  <si>
    <t xml:space="preserve">・・・　ケガの種類（　　　　　　　　　　）程度（　　　　　　　　　　　　） </t>
    <phoneticPr fontId="2"/>
  </si>
  <si>
    <t>7.　健康診断等で有所見、作業制限等がありますか？</t>
    <rPh sb="3" eb="5">
      <t>ケンコウ</t>
    </rPh>
    <rPh sb="5" eb="7">
      <t>シンダン</t>
    </rPh>
    <rPh sb="7" eb="8">
      <t>トウ</t>
    </rPh>
    <rPh sb="9" eb="10">
      <t>ユウ</t>
    </rPh>
    <rPh sb="10" eb="12">
      <t>ショケン</t>
    </rPh>
    <rPh sb="13" eb="15">
      <t>サギョウ</t>
    </rPh>
    <rPh sb="15" eb="17">
      <t>セイゲン</t>
    </rPh>
    <rPh sb="17" eb="18">
      <t>トウ</t>
    </rPh>
    <phoneticPr fontId="2"/>
  </si>
  <si>
    <t>・・・　ない・ある　所見（　　　　　　　　　）、作業制限（　　　　　　　　　　）</t>
    <rPh sb="10" eb="12">
      <t>ショケン</t>
    </rPh>
    <rPh sb="24" eb="26">
      <t>サギョウ</t>
    </rPh>
    <rPh sb="26" eb="28">
      <t>セイゲン</t>
    </rPh>
    <phoneticPr fontId="2"/>
  </si>
  <si>
    <t>8.　6.7.で「ない」と答えた人は、持病を患いまたは作業制限を申告せず作業を続け、その症状により発生した事故について、</t>
    <rPh sb="13" eb="14">
      <t>コタ</t>
    </rPh>
    <rPh sb="16" eb="17">
      <t>ヒト</t>
    </rPh>
    <rPh sb="19" eb="21">
      <t>ジビョウ</t>
    </rPh>
    <rPh sb="22" eb="23">
      <t>ワズラ</t>
    </rPh>
    <rPh sb="27" eb="29">
      <t>サギョウ</t>
    </rPh>
    <rPh sb="29" eb="31">
      <t>セイゲン</t>
    </rPh>
    <rPh sb="32" eb="34">
      <t>シンコク</t>
    </rPh>
    <rPh sb="36" eb="38">
      <t>サギョウ</t>
    </rPh>
    <rPh sb="39" eb="40">
      <t>ツヅ</t>
    </rPh>
    <rPh sb="44" eb="46">
      <t>ショウジョウ</t>
    </rPh>
    <rPh sb="49" eb="51">
      <t>ハッセイ</t>
    </rPh>
    <rPh sb="53" eb="55">
      <t>ジコ</t>
    </rPh>
    <phoneticPr fontId="2"/>
  </si>
  <si>
    <t>9.　今、病気やケガで具合の悪いところが有りますか。</t>
    <phoneticPr fontId="2"/>
  </si>
  <si>
    <t>10.　9.の問いに「ある」と答えた人は、具合の悪い内容をお書きください。</t>
    <phoneticPr fontId="2"/>
  </si>
  <si>
    <t>型枠支保工作業主任者、玉掛、クレーン（５ｔ未満）、普通自動車免許</t>
    <rPh sb="0" eb="2">
      <t>カタワク</t>
    </rPh>
    <rPh sb="2" eb="3">
      <t>シ</t>
    </rPh>
    <rPh sb="3" eb="4">
      <t>ホ</t>
    </rPh>
    <rPh sb="4" eb="5">
      <t>コウ</t>
    </rPh>
    <rPh sb="5" eb="7">
      <t>サギョウ</t>
    </rPh>
    <rPh sb="7" eb="10">
      <t>シュニンシャ</t>
    </rPh>
    <rPh sb="11" eb="12">
      <t>タマ</t>
    </rPh>
    <rPh sb="12" eb="13">
      <t>ガ</t>
    </rPh>
    <rPh sb="21" eb="23">
      <t>ミマン</t>
    </rPh>
    <rPh sb="25" eb="27">
      <t>フツウ</t>
    </rPh>
    <rPh sb="27" eb="30">
      <t>ジドウシャ</t>
    </rPh>
    <rPh sb="30" eb="32">
      <t>メンキョ</t>
    </rPh>
    <phoneticPr fontId="2"/>
  </si>
  <si>
    <t>●</t>
    <phoneticPr fontId="2"/>
  </si>
  <si>
    <t>×</t>
    <phoneticPr fontId="2"/>
  </si>
  <si>
    <t>×</t>
    <phoneticPr fontId="2"/>
  </si>
  <si>
    <t>△</t>
    <phoneticPr fontId="2"/>
  </si>
  <si>
    <t>○</t>
    <phoneticPr fontId="2"/>
  </si>
  <si>
    <t>×</t>
    <phoneticPr fontId="2"/>
  </si>
  <si>
    <t>○</t>
    <phoneticPr fontId="2"/>
  </si>
  <si>
    <t>×</t>
    <phoneticPr fontId="2"/>
  </si>
  <si>
    <t>・・・　　　は　い　　・　　いいえ　</t>
    <phoneticPr fontId="2"/>
  </si>
  <si>
    <t>1.　１年以内に健康診断を受けましたか。</t>
    <phoneticPr fontId="2"/>
  </si>
  <si>
    <t>・・・　は　い　　・　　いいえ</t>
    <phoneticPr fontId="2"/>
  </si>
  <si>
    <t>・・・　普　通　　・　　高　い　　・　　低　い</t>
    <phoneticPr fontId="2"/>
  </si>
  <si>
    <t>・・・　あ　る　　・　　な　い</t>
    <phoneticPr fontId="2"/>
  </si>
  <si>
    <t>5.　４.で「ある」の人、</t>
    <phoneticPr fontId="2"/>
  </si>
  <si>
    <t>6.　持病がありますか。</t>
    <phoneticPr fontId="2"/>
  </si>
  <si>
    <t>・・・　ない・ある　病名（　　　　　　　）病・症、（　　　　　　　　）病・症</t>
    <phoneticPr fontId="2"/>
  </si>
  <si>
    <t>8.　今、病気やケガで具合の悪いところが有りますか。</t>
    <phoneticPr fontId="2"/>
  </si>
  <si>
    <t>9.　8.の問いに「ある」と答えた人は、具合の悪い内容をお書きください。</t>
    <phoneticPr fontId="2"/>
  </si>
  <si>
    <t>　　　　　　　・・・　具合の悪いところ（　　　　　　　　　　　　　　　　　　　）　程度（　　　　　　　　　　　　　　　　　　　　）</t>
    <phoneticPr fontId="2"/>
  </si>
  <si>
    <t>技　　能　　講　　習</t>
    <phoneticPr fontId="2"/>
  </si>
  <si>
    <t>足場の組立等の作業に係る特別教育</t>
    <rPh sb="0" eb="2">
      <t>アシバ</t>
    </rPh>
    <rPh sb="3" eb="5">
      <t>クミタテ</t>
    </rPh>
    <rPh sb="5" eb="6">
      <t>トウ</t>
    </rPh>
    <rPh sb="7" eb="9">
      <t>サギョウ</t>
    </rPh>
    <rPh sb="10" eb="11">
      <t>カカ</t>
    </rPh>
    <rPh sb="12" eb="14">
      <t>トクベツ</t>
    </rPh>
    <rPh sb="14" eb="16">
      <t>キョウイク</t>
    </rPh>
    <phoneticPr fontId="2"/>
  </si>
  <si>
    <t>・・・　　　は　い　　・　　いいえ　</t>
    <phoneticPr fontId="2"/>
  </si>
  <si>
    <t>②</t>
    <phoneticPr fontId="2"/>
  </si>
  <si>
    <t>③</t>
    <phoneticPr fontId="2"/>
  </si>
  <si>
    <t>呼吸用マスク</t>
    <rPh sb="0" eb="3">
      <t>コキュウヨウ</t>
    </rPh>
    <phoneticPr fontId="2"/>
  </si>
  <si>
    <t>①</t>
    <phoneticPr fontId="2"/>
  </si>
  <si>
    <t>②</t>
    <phoneticPr fontId="2"/>
  </si>
  <si>
    <t>備　考</t>
    <phoneticPr fontId="2"/>
  </si>
  <si>
    <t>2.この届出は労働安全衛生法第29,30条に定められた、元方事業者としての義務を遂行するための資料です。これ以外の目的
　では使用いたしません。</t>
    <phoneticPr fontId="2"/>
  </si>
  <si>
    <t>スポット業者及び一人作業の注意事項</t>
  </si>
  <si>
    <t xml:space="preserve">  安全衛生関係法令は一人で作業することを全面的に禁止しているわけでないが、ある種の作業に関して一人作業することを禁じた規則がいくつかあります。訓練中の若い労働者や通電中の電気機器に対する作業など、作業の種類によっては監督が義務付けられるいる場合があります。</t>
    <phoneticPr fontId="2"/>
  </si>
  <si>
    <r>
      <t xml:space="preserve">  事業者は、一人で作業することに起因する危険の特定を目的とした</t>
    </r>
    <r>
      <rPr>
        <b/>
        <sz val="13"/>
        <color indexed="60"/>
        <rFont val="ＭＳ Ｐ明朝"/>
        <family val="1"/>
        <charset val="128"/>
      </rPr>
      <t>リスクアセスメントの実施</t>
    </r>
    <r>
      <rPr>
        <sz val="13"/>
        <color indexed="8"/>
        <rFont val="ＭＳ Ｐ明朝"/>
        <family val="1"/>
        <charset val="128"/>
      </rPr>
      <t>を法的に義務付けられています。</t>
    </r>
    <phoneticPr fontId="2"/>
  </si>
  <si>
    <r>
      <t xml:space="preserve">  リスクアセスメント</t>
    </r>
    <r>
      <rPr>
        <sz val="13"/>
        <color indexed="8"/>
        <rFont val="ＭＳ Ｐ明朝"/>
        <family val="1"/>
        <charset val="128"/>
      </rPr>
      <t>では、一人で作業する労働者にとって職場自体に特別なリスクがあるかどうか、作業に必要な装置や物質は一人で安全に取り扱うことができるかどうかを</t>
    </r>
    <r>
      <rPr>
        <b/>
        <sz val="13"/>
        <color indexed="60"/>
        <rFont val="ＭＳ Ｐ明朝"/>
        <family val="1"/>
        <charset val="128"/>
      </rPr>
      <t>見極める必要</t>
    </r>
    <r>
      <rPr>
        <sz val="13"/>
        <color indexed="8"/>
        <rFont val="ＭＳ Ｐ明朝"/>
        <family val="1"/>
        <charset val="128"/>
      </rPr>
      <t>があります。</t>
    </r>
    <phoneticPr fontId="2"/>
  </si>
  <si>
    <r>
      <t xml:space="preserve">  すべてのリスクを確実に除去または適切に管理できるよう、</t>
    </r>
    <r>
      <rPr>
        <b/>
        <sz val="13"/>
        <color indexed="60"/>
        <rFont val="ＭＳ Ｐ明朝"/>
        <family val="1"/>
        <charset val="128"/>
      </rPr>
      <t>安全な作業のための取り決め</t>
    </r>
    <r>
      <rPr>
        <sz val="13"/>
        <color indexed="8"/>
        <rFont val="ＭＳ Ｐ明朝"/>
        <family val="1"/>
        <charset val="128"/>
      </rPr>
      <t>を定める必要がある。ただしリスクアセスメントの結果、当該作業を一人で安全に遂行することは不可能であることが判明した場合には、事業者は、補助要員や適切なバックアップ要員など、別の取り決めを定める必要があります。</t>
    </r>
    <phoneticPr fontId="2"/>
  </si>
  <si>
    <r>
      <t xml:space="preserve">  また、十分な監督を実施できない場合には、</t>
    </r>
    <r>
      <rPr>
        <b/>
        <sz val="13"/>
        <color indexed="60"/>
        <rFont val="ＭＳ Ｐ明朝"/>
        <family val="1"/>
        <charset val="128"/>
      </rPr>
      <t>適切な訓練</t>
    </r>
    <r>
      <rPr>
        <sz val="13"/>
        <color indexed="8"/>
        <rFont val="ＭＳ Ｐ明朝"/>
        <family val="1"/>
        <charset val="128"/>
      </rPr>
      <t>を行うことで、一人作業する労働者が問題発生時にパニックに陥らないようにすることができ、　場合によっては、事業者は一人作業する労働者の安全と健康を監視するためのシステムを整備するひつようがある。たとえば、一人で作業する労働者を監督者が</t>
    </r>
    <r>
      <rPr>
        <b/>
        <sz val="13"/>
        <color indexed="60"/>
        <rFont val="ＭＳ Ｐ明朝"/>
        <family val="1"/>
        <charset val="128"/>
      </rPr>
      <t>定期的に見回る</t>
    </r>
    <r>
      <rPr>
        <sz val="13"/>
        <color indexed="8"/>
        <rFont val="ＭＳ Ｐ明朝"/>
        <family val="1"/>
        <charset val="128"/>
      </rPr>
      <t>、</t>
    </r>
    <r>
      <rPr>
        <b/>
        <sz val="13"/>
        <color indexed="60"/>
        <rFont val="ＭＳ Ｐ明朝"/>
        <family val="1"/>
        <charset val="128"/>
      </rPr>
      <t>電話や無線を使って監督者が定時連絡</t>
    </r>
    <r>
      <rPr>
        <sz val="13"/>
        <color indexed="8"/>
        <rFont val="ＭＳ Ｐ明朝"/>
        <family val="1"/>
        <charset val="128"/>
      </rPr>
      <t>を行う、といったシステムが考えられ、実施することが重要です。</t>
    </r>
    <phoneticPr fontId="2"/>
  </si>
  <si>
    <r>
      <t>1.</t>
    </r>
    <r>
      <rPr>
        <b/>
        <sz val="7"/>
        <color indexed="8"/>
        <rFont val="ＭＳ Ｐ明朝"/>
        <family val="1"/>
        <charset val="128"/>
      </rPr>
      <t xml:space="preserve">  </t>
    </r>
    <r>
      <rPr>
        <b/>
        <sz val="14"/>
        <color indexed="8"/>
        <rFont val="ＭＳ Ｐ明朝"/>
        <family val="1"/>
        <charset val="128"/>
      </rPr>
      <t>新規入場時教育</t>
    </r>
  </si>
  <si>
    <r>
      <t>①</t>
    </r>
    <r>
      <rPr>
        <sz val="7"/>
        <color indexed="8"/>
        <rFont val="ＭＳ Ｐ明朝"/>
        <family val="1"/>
        <charset val="128"/>
      </rPr>
      <t xml:space="preserve">  </t>
    </r>
    <r>
      <rPr>
        <sz val="14"/>
        <color indexed="8"/>
        <rFont val="ＭＳ Ｐ明朝"/>
        <family val="1"/>
        <charset val="128"/>
      </rPr>
      <t>経験、資格、能力にて一人作業及び作業内容に適正か判断し、本人に周知及び所見に記載する。</t>
    </r>
  </si>
  <si>
    <t>・未熟練・不慣れ・経験不足・教育不足・年少者・高齢者等検討する。</t>
    <phoneticPr fontId="2"/>
  </si>
  <si>
    <t>・工種により必要資格、経験年数の確認</t>
  </si>
  <si>
    <r>
      <t>②</t>
    </r>
    <r>
      <rPr>
        <sz val="7"/>
        <color indexed="8"/>
        <rFont val="ＭＳ Ｐ明朝"/>
        <family val="1"/>
        <charset val="128"/>
      </rPr>
      <t xml:space="preserve">  </t>
    </r>
    <r>
      <rPr>
        <sz val="14"/>
        <color indexed="8"/>
        <rFont val="ＭＳ Ｐ明朝"/>
        <family val="1"/>
        <charset val="128"/>
      </rPr>
      <t>事業所のルール・注意事項の説明、指導　及び</t>
    </r>
    <phoneticPr fontId="2"/>
  </si>
  <si>
    <t>「安全第一に行ってほしい」「安全だけは確保してほしい」周知徹底</t>
  </si>
  <si>
    <r>
      <t>③</t>
    </r>
    <r>
      <rPr>
        <sz val="7"/>
        <color indexed="8"/>
        <rFont val="ＭＳ Ｐ明朝"/>
        <family val="1"/>
        <charset val="128"/>
      </rPr>
      <t xml:space="preserve">  </t>
    </r>
    <r>
      <rPr>
        <sz val="14"/>
        <color indexed="8"/>
        <rFont val="ＭＳ Ｐ明朝"/>
        <family val="1"/>
        <charset val="128"/>
      </rPr>
      <t>朝礼不参加者は別に安全衛生指示事項の教育の実施</t>
    </r>
  </si>
  <si>
    <t>　危険個所の周知、本日の注意事項等</t>
    <phoneticPr fontId="2"/>
  </si>
  <si>
    <r>
      <t>2.</t>
    </r>
    <r>
      <rPr>
        <b/>
        <sz val="7"/>
        <color indexed="8"/>
        <rFont val="ＭＳ Ｐ明朝"/>
        <family val="1"/>
        <charset val="128"/>
      </rPr>
      <t xml:space="preserve">  </t>
    </r>
    <r>
      <rPr>
        <b/>
        <sz val="14"/>
        <color indexed="8"/>
        <rFont val="ＭＳ Ｐ明朝"/>
        <family val="1"/>
        <charset val="128"/>
      </rPr>
      <t>安全ミーティング</t>
    </r>
  </si>
  <si>
    <t>・作業手順・作業箇所・取合作業の確認</t>
    <phoneticPr fontId="2"/>
  </si>
  <si>
    <t>・リスクアセスメントの実施　（一人作業のリスクの削減）</t>
    <phoneticPr fontId="2"/>
  </si>
  <si>
    <r>
      <t>3.</t>
    </r>
    <r>
      <rPr>
        <b/>
        <sz val="7"/>
        <color indexed="8"/>
        <rFont val="ＭＳ Ｐ明朝"/>
        <family val="1"/>
        <charset val="128"/>
      </rPr>
      <t xml:space="preserve">  </t>
    </r>
    <r>
      <rPr>
        <b/>
        <sz val="14"/>
        <color indexed="8"/>
        <rFont val="ＭＳ Ｐ明朝"/>
        <family val="1"/>
        <charset val="128"/>
      </rPr>
      <t>現場巡視</t>
    </r>
  </si>
  <si>
    <t>・事業所は巡視担当者を取決め、担当者は随時巡視し、確認する。</t>
    <phoneticPr fontId="2"/>
  </si>
  <si>
    <t>・作業開始時の立会確認、巡視時作業手順通りの作業か確認する。</t>
    <phoneticPr fontId="2"/>
  </si>
  <si>
    <t>・危険軽視、安易、慣れの作業をしていないか確認・注意喚起</t>
    <phoneticPr fontId="2"/>
  </si>
  <si>
    <t>事業所名：</t>
    <phoneticPr fontId="2"/>
  </si>
  <si>
    <t>電話番号</t>
    <phoneticPr fontId="2"/>
  </si>
  <si>
    <t>住　　　所</t>
    <phoneticPr fontId="2"/>
  </si>
  <si>
    <t>連絡者の氏名</t>
    <phoneticPr fontId="2"/>
  </si>
  <si>
    <t>・・・　　　もらっている　　・　　いいえ　</t>
    <phoneticPr fontId="2"/>
  </si>
  <si>
    <t>5.　あなたは個人事業主（一人親方）ですか。</t>
    <phoneticPr fontId="2"/>
  </si>
  <si>
    <t>・・・　　　は　い　　・　　いいえ　</t>
    <phoneticPr fontId="2"/>
  </si>
  <si>
    <t>・・・　　　は　い　　・　　いいえ　</t>
    <phoneticPr fontId="2"/>
  </si>
  <si>
    <t>・・・　は　い　　・　　いいえ</t>
    <phoneticPr fontId="2"/>
  </si>
  <si>
    <t>3.　血圧の状況はいかがですか。</t>
    <phoneticPr fontId="2"/>
  </si>
  <si>
    <t>・・・　あ　る　　・　　な　い</t>
    <phoneticPr fontId="2"/>
  </si>
  <si>
    <t>5.　3.で「ある」の人、</t>
    <phoneticPr fontId="2"/>
  </si>
  <si>
    <t>・・・　は　い　・　いいえ</t>
    <phoneticPr fontId="2"/>
  </si>
  <si>
    <t>・・・　あ　る　・　な　い</t>
    <phoneticPr fontId="2"/>
  </si>
  <si>
    <t>　　　　　　　・・・　具合の悪いところ（　　　　　　　　　　　　　　　　　　　）　程度（　　　　　　　　　　　　　　　　　　　　）</t>
    <phoneticPr fontId="2"/>
  </si>
  <si>
    <t>1.この事業所の安全衛生ルールは別紙の通りです。
2.この届出は労働安全衛生法第29,30条に定められた、元方事業者としての義務を遂行するための資料です。これ以外の目的
　では使用いたしません。</t>
    <phoneticPr fontId="2"/>
  </si>
  <si>
    <t>技　能　講　習</t>
    <phoneticPr fontId="2"/>
  </si>
  <si>
    <t>●</t>
    <phoneticPr fontId="2"/>
  </si>
  <si>
    <t>●</t>
    <phoneticPr fontId="2"/>
  </si>
  <si>
    <t>15kg</t>
    <phoneticPr fontId="2"/>
  </si>
  <si>
    <t>10kg</t>
    <phoneticPr fontId="2"/>
  </si>
  <si>
    <t>12kg</t>
    <phoneticPr fontId="2"/>
  </si>
  <si>
    <t>8kg</t>
    <phoneticPr fontId="2"/>
  </si>
  <si>
    <t>30kg</t>
    <phoneticPr fontId="2"/>
  </si>
  <si>
    <t>20kg</t>
    <phoneticPr fontId="2"/>
  </si>
  <si>
    <t>25kg</t>
    <phoneticPr fontId="2"/>
  </si>
  <si>
    <t>15kg</t>
    <phoneticPr fontId="2"/>
  </si>
  <si>
    <t>20kg</t>
    <phoneticPr fontId="2"/>
  </si>
  <si>
    <t>△</t>
    <phoneticPr fontId="2"/>
  </si>
  <si>
    <t>○</t>
    <phoneticPr fontId="2"/>
  </si>
  <si>
    <t>×</t>
    <phoneticPr fontId="2"/>
  </si>
  <si>
    <t>△</t>
    <phoneticPr fontId="2"/>
  </si>
  <si>
    <t>○</t>
    <phoneticPr fontId="2"/>
  </si>
  <si>
    <t>5.　動力により駆動される土木建築用機械又は船舶荷扱用機械の運転の業務。</t>
    <phoneticPr fontId="2"/>
  </si>
  <si>
    <t>6.　直径が25センチメートル以上の丸のこ盤（横切用丸のこ盤及び自動送り装置を有する丸のこ盤を除く。）又はのこ車の
　　直径が75センチメートル以上の帯のこ盤（自動送り装置を有する帯のこ盤を除く。）に木材を送給する業務。</t>
    <phoneticPr fontId="2"/>
  </si>
  <si>
    <t>○</t>
    <phoneticPr fontId="2"/>
  </si>
  <si>
    <t>7.　火薬類の取扱い（爆発のおそれのあるもの）。</t>
    <phoneticPr fontId="2"/>
  </si>
  <si>
    <t>×</t>
    <phoneticPr fontId="2"/>
  </si>
  <si>
    <t>○</t>
    <phoneticPr fontId="2"/>
  </si>
  <si>
    <t>8.　危険物の取扱い（爆発、発火、引火のおそれのあるもので安衛法施工令別表１に定める物）。</t>
    <phoneticPr fontId="2"/>
  </si>
  <si>
    <t>9.　土砂が崩壊するおそれのある場所又は深さが5メートル以上の地穴における業務。</t>
    <phoneticPr fontId="2"/>
  </si>
  <si>
    <t>10.　高さが5メートル以上の場所で、墜落により労働者が危害を受けるおそれのあるところにおける業務。</t>
    <phoneticPr fontId="2"/>
  </si>
  <si>
    <t>△</t>
    <phoneticPr fontId="2"/>
  </si>
  <si>
    <t>11.　足場の組立て、解体又は変更の業務(地上又は床上における補助作業の業務を除く。)</t>
    <phoneticPr fontId="2"/>
  </si>
  <si>
    <t>12.　胸高直径が35センチメートル以上の立木の伐採の業務。</t>
    <phoneticPr fontId="2"/>
  </si>
  <si>
    <t>13.　機械集材装置、運材索道等を用いて行う木材の搬出の業務。</t>
    <phoneticPr fontId="2"/>
  </si>
  <si>
    <t>14.　異常気圧下における業務。</t>
    <phoneticPr fontId="2"/>
  </si>
  <si>
    <t>15.　さく岩機、鋲打ち機等身体に著しい振動を与える機械器具を用いて行う業務。</t>
    <phoneticPr fontId="2"/>
  </si>
  <si>
    <t>16.　杭内（ずい道等）での業務。</t>
    <phoneticPr fontId="2"/>
  </si>
  <si>
    <t>Ｓ・Ｈ　  年　  月　  日</t>
    <phoneticPr fontId="2"/>
  </si>
  <si>
    <r>
      <t>・・・　</t>
    </r>
    <r>
      <rPr>
        <u/>
        <sz val="9"/>
        <rFont val="ＭＳ Ｐ明朝"/>
        <family val="1"/>
        <charset val="128"/>
      </rPr>
      <t>　　 　年　　　  　ヶ月</t>
    </r>
    <phoneticPr fontId="2"/>
  </si>
  <si>
    <t>氏　　名</t>
    <rPh sb="0" eb="1">
      <t>シ</t>
    </rPh>
    <rPh sb="3" eb="4">
      <t>メイ</t>
    </rPh>
    <phoneticPr fontId="2"/>
  </si>
  <si>
    <t>年　　　　月　　　　日</t>
    <rPh sb="0" eb="1">
      <t>ネン</t>
    </rPh>
    <rPh sb="5" eb="6">
      <t>ツキ</t>
    </rPh>
    <rPh sb="10" eb="11">
      <t>ヒ</t>
    </rPh>
    <phoneticPr fontId="2"/>
  </si>
  <si>
    <t>Ｓ・Ｈ　　  年　　 月　  日</t>
    <phoneticPr fontId="2"/>
  </si>
  <si>
    <t>（満　　  　　才）</t>
    <phoneticPr fontId="2"/>
  </si>
  <si>
    <r>
      <t>・・・　</t>
    </r>
    <r>
      <rPr>
        <u/>
        <sz val="9"/>
        <rFont val="ＭＳ Ｐ明朝"/>
        <family val="1"/>
        <charset val="128"/>
      </rPr>
      <t>　　  　　　年　　　　　　ヶ月</t>
    </r>
    <phoneticPr fontId="2"/>
  </si>
  <si>
    <t>○　・×</t>
    <phoneticPr fontId="2"/>
  </si>
  <si>
    <t>1.この事業所の安全衛生ルールは別紙の通りです。</t>
    <phoneticPr fontId="2"/>
  </si>
  <si>
    <t>●</t>
    <phoneticPr fontId="2"/>
  </si>
  <si>
    <t>http://www.daikatsu.com</t>
    <phoneticPr fontId="2"/>
  </si>
  <si>
    <t>●</t>
    <phoneticPr fontId="2"/>
  </si>
  <si>
    <t>　　　ＦＡＸ：０４５－３２６－２６６５</t>
    <phoneticPr fontId="2"/>
  </si>
  <si>
    <t>R03</t>
    <phoneticPr fontId="2"/>
  </si>
  <si>
    <t>R04</t>
    <phoneticPr fontId="2"/>
  </si>
  <si>
    <t>作業員名簿R2</t>
    <phoneticPr fontId="2"/>
  </si>
  <si>
    <t>R07</t>
    <phoneticPr fontId="2"/>
  </si>
  <si>
    <t>外国人建設就労者現場入場届出書</t>
    <rPh sb="0" eb="2">
      <t>ガイコク</t>
    </rPh>
    <rPh sb="2" eb="3">
      <t>ジン</t>
    </rPh>
    <rPh sb="3" eb="5">
      <t>ケンセツ</t>
    </rPh>
    <rPh sb="5" eb="7">
      <t>シュウロウ</t>
    </rPh>
    <rPh sb="7" eb="8">
      <t>シャ</t>
    </rPh>
    <rPh sb="8" eb="10">
      <t>ゲンバ</t>
    </rPh>
    <rPh sb="10" eb="12">
      <t>ニュウジョウ</t>
    </rPh>
    <rPh sb="12" eb="15">
      <t>トドケデショ</t>
    </rPh>
    <phoneticPr fontId="2"/>
  </si>
  <si>
    <t>R08</t>
    <phoneticPr fontId="2"/>
  </si>
  <si>
    <t>R09</t>
    <phoneticPr fontId="2"/>
  </si>
  <si>
    <t>新規入場者教育届、スポット用：健康診断有所見者の作業制限欄の増設</t>
    <rPh sb="0" eb="2">
      <t>シンキ</t>
    </rPh>
    <rPh sb="2" eb="5">
      <t>ニュウジョウシャ</t>
    </rPh>
    <rPh sb="5" eb="7">
      <t>キョウイク</t>
    </rPh>
    <rPh sb="7" eb="8">
      <t>トドケ</t>
    </rPh>
    <rPh sb="13" eb="14">
      <t>ヨウ</t>
    </rPh>
    <rPh sb="15" eb="17">
      <t>ケンコウ</t>
    </rPh>
    <rPh sb="17" eb="19">
      <t>シンダン</t>
    </rPh>
    <rPh sb="19" eb="20">
      <t>ユウ</t>
    </rPh>
    <rPh sb="20" eb="22">
      <t>ショケン</t>
    </rPh>
    <rPh sb="22" eb="23">
      <t>シャ</t>
    </rPh>
    <rPh sb="24" eb="26">
      <t>サギョウ</t>
    </rPh>
    <rPh sb="26" eb="28">
      <t>セイゲン</t>
    </rPh>
    <rPh sb="28" eb="29">
      <t>ラン</t>
    </rPh>
    <rPh sb="30" eb="32">
      <t>ゾウセツ</t>
    </rPh>
    <phoneticPr fontId="2"/>
  </si>
  <si>
    <t>外国人就労チェックリスト新設</t>
    <rPh sb="0" eb="2">
      <t>ガイコク</t>
    </rPh>
    <rPh sb="2" eb="3">
      <t>ジン</t>
    </rPh>
    <rPh sb="3" eb="5">
      <t>シュウロウ</t>
    </rPh>
    <rPh sb="12" eb="14">
      <t>シンセツ</t>
    </rPh>
    <phoneticPr fontId="2"/>
  </si>
  <si>
    <t>外国人建設就労者現場入場届出書　一部訂正</t>
    <rPh sb="0" eb="2">
      <t>ガイコク</t>
    </rPh>
    <rPh sb="2" eb="3">
      <t>ジン</t>
    </rPh>
    <rPh sb="3" eb="5">
      <t>ケンセツ</t>
    </rPh>
    <rPh sb="5" eb="7">
      <t>シュウロウ</t>
    </rPh>
    <rPh sb="7" eb="8">
      <t>シャ</t>
    </rPh>
    <rPh sb="8" eb="10">
      <t>ゲンバ</t>
    </rPh>
    <rPh sb="10" eb="12">
      <t>ニュウジョウ</t>
    </rPh>
    <rPh sb="12" eb="13">
      <t>トドケ</t>
    </rPh>
    <rPh sb="13" eb="14">
      <t>デ</t>
    </rPh>
    <rPh sb="14" eb="15">
      <t>ショ</t>
    </rPh>
    <rPh sb="16" eb="18">
      <t>イチブ</t>
    </rPh>
    <rPh sb="18" eb="20">
      <t>テイセイ</t>
    </rPh>
    <phoneticPr fontId="2"/>
  </si>
  <si>
    <t>外国人技能実習生申請書、外国人労働者就労届新設</t>
    <rPh sb="0" eb="2">
      <t>ガイコク</t>
    </rPh>
    <rPh sb="2" eb="3">
      <t>ジン</t>
    </rPh>
    <rPh sb="3" eb="5">
      <t>ギノウ</t>
    </rPh>
    <rPh sb="5" eb="8">
      <t>ジッシュウセイ</t>
    </rPh>
    <rPh sb="8" eb="11">
      <t>シンセイショ</t>
    </rPh>
    <rPh sb="12" eb="14">
      <t>ガイコク</t>
    </rPh>
    <rPh sb="14" eb="15">
      <t>ジン</t>
    </rPh>
    <rPh sb="15" eb="18">
      <t>ロウドウシャ</t>
    </rPh>
    <rPh sb="18" eb="20">
      <t>シュウロウ</t>
    </rPh>
    <rPh sb="20" eb="21">
      <t>トドケ</t>
    </rPh>
    <rPh sb="21" eb="23">
      <t>シンセツ</t>
    </rPh>
    <phoneticPr fontId="2"/>
  </si>
  <si>
    <t>外国人就労チェックリスト</t>
    <rPh sb="0" eb="2">
      <t>ガイコク</t>
    </rPh>
    <rPh sb="2" eb="3">
      <t>ジン</t>
    </rPh>
    <rPh sb="3" eb="5">
      <t>シュウロウ</t>
    </rPh>
    <phoneticPr fontId="2"/>
  </si>
  <si>
    <r>
      <t xml:space="preserve">①在留カード
ｏｒ
</t>
    </r>
    <r>
      <rPr>
        <b/>
        <sz val="10"/>
        <rFont val="ＭＳ Ｐゴシック"/>
        <family val="3"/>
        <charset val="128"/>
      </rPr>
      <t>特別永住者証明書</t>
    </r>
    <rPh sb="1" eb="3">
      <t>ザイリュウ</t>
    </rPh>
    <rPh sb="10" eb="12">
      <t>トクベツ</t>
    </rPh>
    <rPh sb="12" eb="15">
      <t>エイジュウシャ</t>
    </rPh>
    <rPh sb="15" eb="18">
      <t>ショウメイショ</t>
    </rPh>
    <phoneticPr fontId="2"/>
  </si>
  <si>
    <t>※必ず、本証を確認してください。
　　コピーでの確認ではいけません。</t>
    <rPh sb="1" eb="2">
      <t>カナラ</t>
    </rPh>
    <rPh sb="4" eb="6">
      <t>ホンショウ</t>
    </rPh>
    <rPh sb="7" eb="9">
      <t>カクニン</t>
    </rPh>
    <rPh sb="24" eb="26">
      <t>カクニン</t>
    </rPh>
    <phoneticPr fontId="2"/>
  </si>
  <si>
    <t>あ　　り</t>
    <phoneticPr fontId="2"/>
  </si>
  <si>
    <t>な　　し</t>
    <phoneticPr fontId="2"/>
  </si>
  <si>
    <t>×就労不可</t>
    <rPh sb="1" eb="3">
      <t>シュウロウ</t>
    </rPh>
    <rPh sb="3" eb="5">
      <t>フカ</t>
    </rPh>
    <phoneticPr fontId="2"/>
  </si>
  <si>
    <t>※携帯していない場合は不法在留となる。</t>
    <rPh sb="1" eb="3">
      <t>ケイタイ</t>
    </rPh>
    <rPh sb="8" eb="10">
      <t>バアイ</t>
    </rPh>
    <rPh sb="11" eb="13">
      <t>フホウ</t>
    </rPh>
    <rPh sb="13" eb="15">
      <t>ザイリュウ</t>
    </rPh>
    <phoneticPr fontId="2"/>
  </si>
  <si>
    <t>②在留期間</t>
    <rPh sb="1" eb="3">
      <t>ザイリュウ</t>
    </rPh>
    <rPh sb="3" eb="5">
      <t>キカン</t>
    </rPh>
    <phoneticPr fontId="2"/>
  </si>
  <si>
    <t>期　間　内</t>
    <rPh sb="0" eb="1">
      <t>キ</t>
    </rPh>
    <rPh sb="2" eb="3">
      <t>アイダ</t>
    </rPh>
    <rPh sb="4" eb="5">
      <t>ウチ</t>
    </rPh>
    <phoneticPr fontId="2"/>
  </si>
  <si>
    <t>期　間　外</t>
    <rPh sb="0" eb="1">
      <t>キ</t>
    </rPh>
    <rPh sb="2" eb="3">
      <t>アイダ</t>
    </rPh>
    <rPh sb="4" eb="5">
      <t>ガイ</t>
    </rPh>
    <phoneticPr fontId="2"/>
  </si>
  <si>
    <t>※期日が切れている場合は不法在留となる。</t>
    <rPh sb="1" eb="3">
      <t>キジツ</t>
    </rPh>
    <rPh sb="4" eb="5">
      <t>キ</t>
    </rPh>
    <rPh sb="9" eb="11">
      <t>バアイ</t>
    </rPh>
    <rPh sb="12" eb="14">
      <t>フホウ</t>
    </rPh>
    <rPh sb="14" eb="16">
      <t>ザイリュウ</t>
    </rPh>
    <phoneticPr fontId="2"/>
  </si>
  <si>
    <t>③在留資格</t>
    <rPh sb="1" eb="3">
      <t>ザイリュウ</t>
    </rPh>
    <rPh sb="3" eb="5">
      <t>シカク</t>
    </rPh>
    <phoneticPr fontId="2"/>
  </si>
  <si>
    <t>書式３</t>
    <rPh sb="0" eb="2">
      <t>ショシキ</t>
    </rPh>
    <phoneticPr fontId="2"/>
  </si>
  <si>
    <t>書式１</t>
    <rPh sb="0" eb="2">
      <t>ショシキ</t>
    </rPh>
    <phoneticPr fontId="2"/>
  </si>
  <si>
    <t>・永住者
・日本人の配偶者等
・永住者の配偶者等
・定住者</t>
    <rPh sb="1" eb="4">
      <t>エイジュウシャ</t>
    </rPh>
    <rPh sb="6" eb="9">
      <t>ニホンジン</t>
    </rPh>
    <rPh sb="10" eb="13">
      <t>ハイグウシャ</t>
    </rPh>
    <rPh sb="13" eb="14">
      <t>トウ</t>
    </rPh>
    <rPh sb="16" eb="19">
      <t>エイジュウシャ</t>
    </rPh>
    <rPh sb="20" eb="23">
      <t>ハイグウシャ</t>
    </rPh>
    <rPh sb="23" eb="24">
      <t>トウ</t>
    </rPh>
    <rPh sb="26" eb="29">
      <t>テイジュウシャ</t>
    </rPh>
    <phoneticPr fontId="2"/>
  </si>
  <si>
    <t>・技能実習</t>
    <rPh sb="1" eb="3">
      <t>ギノウ</t>
    </rPh>
    <rPh sb="3" eb="5">
      <t>ジッシュウ</t>
    </rPh>
    <phoneticPr fontId="2"/>
  </si>
  <si>
    <t>・特定活動
（建設就労者）</t>
    <rPh sb="1" eb="3">
      <t>トクテイ</t>
    </rPh>
    <rPh sb="3" eb="5">
      <t>カツドウ</t>
    </rPh>
    <rPh sb="7" eb="9">
      <t>ケンセツ</t>
    </rPh>
    <rPh sb="9" eb="11">
      <t>シュウロウ</t>
    </rPh>
    <rPh sb="11" eb="12">
      <t>シャ</t>
    </rPh>
    <phoneticPr fontId="2"/>
  </si>
  <si>
    <t>・技術
・技能
・人文知識
・国際業務
・企業内転勤</t>
    <rPh sb="1" eb="3">
      <t>ギジュツ</t>
    </rPh>
    <rPh sb="5" eb="7">
      <t>ギノウ</t>
    </rPh>
    <rPh sb="9" eb="11">
      <t>ジンブン</t>
    </rPh>
    <rPh sb="11" eb="13">
      <t>チシキ</t>
    </rPh>
    <rPh sb="15" eb="17">
      <t>コクサイ</t>
    </rPh>
    <rPh sb="17" eb="19">
      <t>ギョウム</t>
    </rPh>
    <rPh sb="21" eb="24">
      <t>キギョウナイ</t>
    </rPh>
    <rPh sb="24" eb="26">
      <t>テンキン</t>
    </rPh>
    <phoneticPr fontId="2"/>
  </si>
  <si>
    <r>
      <t xml:space="preserve">その他
</t>
    </r>
    <r>
      <rPr>
        <sz val="8"/>
        <color indexed="10"/>
        <rFont val="ＭＳ Ｐゴシック"/>
        <family val="3"/>
        <charset val="128"/>
      </rPr>
      <t>（留学、家族滞在等）</t>
    </r>
    <rPh sb="2" eb="3">
      <t>タ</t>
    </rPh>
    <rPh sb="5" eb="7">
      <t>リュウガク</t>
    </rPh>
    <rPh sb="8" eb="10">
      <t>カゾク</t>
    </rPh>
    <rPh sb="10" eb="12">
      <t>タイザイ</t>
    </rPh>
    <rPh sb="12" eb="13">
      <t>トウ</t>
    </rPh>
    <phoneticPr fontId="2"/>
  </si>
  <si>
    <t>左記以外の
在留資格</t>
    <rPh sb="0" eb="2">
      <t>サキ</t>
    </rPh>
    <rPh sb="2" eb="4">
      <t>イガイ</t>
    </rPh>
    <rPh sb="6" eb="8">
      <t>ザイリュウ</t>
    </rPh>
    <rPh sb="8" eb="10">
      <t>シカク</t>
    </rPh>
    <phoneticPr fontId="2"/>
  </si>
  <si>
    <t>○就労可</t>
    <rPh sb="1" eb="3">
      <t>シュウロウ</t>
    </rPh>
    <rPh sb="3" eb="4">
      <t>カ</t>
    </rPh>
    <phoneticPr fontId="2"/>
  </si>
  <si>
    <t>△一定要件の
もとで就労可</t>
    <rPh sb="1" eb="3">
      <t>イッテイ</t>
    </rPh>
    <rPh sb="3" eb="5">
      <t>ヨウケン</t>
    </rPh>
    <rPh sb="10" eb="12">
      <t>シュウロウ</t>
    </rPh>
    <rPh sb="12" eb="13">
      <t>カ</t>
    </rPh>
    <phoneticPr fontId="2"/>
  </si>
  <si>
    <t>△指定在留範囲内で就労可</t>
    <rPh sb="1" eb="3">
      <t>シテイ</t>
    </rPh>
    <rPh sb="3" eb="5">
      <t>ザイリュウ</t>
    </rPh>
    <rPh sb="5" eb="8">
      <t>ハンイナイ</t>
    </rPh>
    <rPh sb="9" eb="11">
      <t>シュウロウ</t>
    </rPh>
    <rPh sb="11" eb="12">
      <t>カ</t>
    </rPh>
    <phoneticPr fontId="2"/>
  </si>
  <si>
    <t>就労を含む諸活動に制限はありません・</t>
    <rPh sb="0" eb="2">
      <t>シュウロウ</t>
    </rPh>
    <rPh sb="3" eb="4">
      <t>フク</t>
    </rPh>
    <rPh sb="5" eb="8">
      <t>ショカツドウ</t>
    </rPh>
    <rPh sb="9" eb="11">
      <t>セイゲン</t>
    </rPh>
    <phoneticPr fontId="2"/>
  </si>
  <si>
    <r>
      <t>在留資格の本来の活動として就労できます。
受入企業あるいは団体の</t>
    </r>
    <r>
      <rPr>
        <b/>
        <u/>
        <sz val="10"/>
        <color indexed="10"/>
        <rFont val="ＭＳ Ｐゴシック"/>
        <family val="3"/>
        <charset val="128"/>
      </rPr>
      <t>技能実習指導員</t>
    </r>
    <r>
      <rPr>
        <sz val="10"/>
        <rFont val="ＭＳ Ｐゴシック"/>
        <family val="3"/>
        <charset val="128"/>
      </rPr>
      <t>を必ず</t>
    </r>
    <r>
      <rPr>
        <b/>
        <u/>
        <sz val="10"/>
        <color indexed="10"/>
        <rFont val="ＭＳ Ｐゴシック"/>
        <family val="3"/>
        <charset val="128"/>
      </rPr>
      <t>現場に常駐</t>
    </r>
    <r>
      <rPr>
        <sz val="10"/>
        <rFont val="ＭＳ Ｐゴシック"/>
        <family val="3"/>
        <charset val="128"/>
      </rPr>
      <t>させてください。</t>
    </r>
    <rPh sb="0" eb="2">
      <t>ザイリュウ</t>
    </rPh>
    <rPh sb="2" eb="4">
      <t>シカク</t>
    </rPh>
    <rPh sb="5" eb="7">
      <t>ホンライ</t>
    </rPh>
    <rPh sb="8" eb="10">
      <t>カツドウ</t>
    </rPh>
    <rPh sb="13" eb="15">
      <t>シュウロウ</t>
    </rPh>
    <rPh sb="22" eb="24">
      <t>ウケイレ</t>
    </rPh>
    <rPh sb="24" eb="26">
      <t>キギョウ</t>
    </rPh>
    <rPh sb="30" eb="32">
      <t>ダンタイ</t>
    </rPh>
    <rPh sb="33" eb="35">
      <t>ギノウ</t>
    </rPh>
    <rPh sb="35" eb="37">
      <t>ジッシュウ</t>
    </rPh>
    <rPh sb="37" eb="40">
      <t>シドウイン</t>
    </rPh>
    <rPh sb="41" eb="42">
      <t>カナラ</t>
    </rPh>
    <rPh sb="43" eb="45">
      <t>ゲンバ</t>
    </rPh>
    <rPh sb="46" eb="48">
      <t>ジョウチュウ</t>
    </rPh>
    <phoneticPr fontId="2"/>
  </si>
  <si>
    <t>建設業では、ほぼ不可能であると思われます。
技術には、日本の大学で土木、建築等を修了し、そのまま国内企業に勤務している例（留学から技術へ移行）などがあります。</t>
    <rPh sb="0" eb="2">
      <t>ケンセツ</t>
    </rPh>
    <rPh sb="2" eb="3">
      <t>ギョウ</t>
    </rPh>
    <rPh sb="8" eb="11">
      <t>フカノウ</t>
    </rPh>
    <rPh sb="15" eb="16">
      <t>オモ</t>
    </rPh>
    <rPh sb="23" eb="25">
      <t>ギジュツ</t>
    </rPh>
    <rPh sb="28" eb="30">
      <t>ニホン</t>
    </rPh>
    <rPh sb="31" eb="33">
      <t>ダイガク</t>
    </rPh>
    <rPh sb="34" eb="36">
      <t>ドボク</t>
    </rPh>
    <rPh sb="37" eb="39">
      <t>ケンチク</t>
    </rPh>
    <rPh sb="39" eb="40">
      <t>トウ</t>
    </rPh>
    <rPh sb="41" eb="43">
      <t>シュウリョウ</t>
    </rPh>
    <rPh sb="49" eb="51">
      <t>コクナイ</t>
    </rPh>
    <rPh sb="51" eb="53">
      <t>キギョウ</t>
    </rPh>
    <rPh sb="54" eb="56">
      <t>キンム</t>
    </rPh>
    <rPh sb="60" eb="61">
      <t>レイ</t>
    </rPh>
    <rPh sb="62" eb="64">
      <t>リュウガク</t>
    </rPh>
    <rPh sb="66" eb="68">
      <t>ギジュツ</t>
    </rPh>
    <rPh sb="69" eb="71">
      <t>イコウ</t>
    </rPh>
    <phoneticPr fontId="2"/>
  </si>
  <si>
    <t>資格外活動許可証がある場合は就労可。
１日４時間以内（夏休み等許可を受けた場合は８時間）のアルバイトができます。</t>
    <rPh sb="0" eb="2">
      <t>シカク</t>
    </rPh>
    <rPh sb="2" eb="3">
      <t>ガイ</t>
    </rPh>
    <rPh sb="3" eb="5">
      <t>カツドウ</t>
    </rPh>
    <rPh sb="5" eb="8">
      <t>キョカショウ</t>
    </rPh>
    <rPh sb="11" eb="13">
      <t>バアイ</t>
    </rPh>
    <rPh sb="14" eb="16">
      <t>シュウロウ</t>
    </rPh>
    <rPh sb="16" eb="17">
      <t>カ</t>
    </rPh>
    <rPh sb="21" eb="22">
      <t>ヒ</t>
    </rPh>
    <rPh sb="23" eb="25">
      <t>ジカン</t>
    </rPh>
    <rPh sb="25" eb="27">
      <t>イナイ</t>
    </rPh>
    <rPh sb="28" eb="30">
      <t>ナツヤス</t>
    </rPh>
    <rPh sb="31" eb="32">
      <t>トウ</t>
    </rPh>
    <rPh sb="32" eb="34">
      <t>キョカ</t>
    </rPh>
    <rPh sb="35" eb="36">
      <t>ウ</t>
    </rPh>
    <rPh sb="38" eb="40">
      <t>バアイ</t>
    </rPh>
    <rPh sb="42" eb="44">
      <t>ジカン</t>
    </rPh>
    <phoneticPr fontId="2"/>
  </si>
  <si>
    <t>2021年3月31日までに就労を開始した者に対する時限措置です</t>
    <rPh sb="4" eb="5">
      <t>ネン</t>
    </rPh>
    <rPh sb="6" eb="7">
      <t>ツキ</t>
    </rPh>
    <rPh sb="9" eb="10">
      <t>ヒ</t>
    </rPh>
    <rPh sb="13" eb="15">
      <t>シュウロウ</t>
    </rPh>
    <rPh sb="16" eb="18">
      <t>カイシ</t>
    </rPh>
    <rPh sb="20" eb="21">
      <t>モノ</t>
    </rPh>
    <rPh sb="22" eb="23">
      <t>タイ</t>
    </rPh>
    <rPh sb="25" eb="27">
      <t>ジゲン</t>
    </rPh>
    <rPh sb="27" eb="29">
      <t>ソチ</t>
    </rPh>
    <phoneticPr fontId="2"/>
  </si>
  <si>
    <t>外国人建設就労者建設現場入場届出書（書式１）</t>
    <rPh sb="0" eb="2">
      <t>ガイコク</t>
    </rPh>
    <rPh sb="2" eb="3">
      <t>ジン</t>
    </rPh>
    <rPh sb="3" eb="5">
      <t>ケンセツ</t>
    </rPh>
    <rPh sb="5" eb="7">
      <t>シュウロウ</t>
    </rPh>
    <rPh sb="7" eb="8">
      <t>シャ</t>
    </rPh>
    <rPh sb="8" eb="10">
      <t>ケンセツ</t>
    </rPh>
    <rPh sb="10" eb="12">
      <t>ゲンバ</t>
    </rPh>
    <rPh sb="12" eb="14">
      <t>ニュウジョウ</t>
    </rPh>
    <rPh sb="14" eb="16">
      <t>トドケデ</t>
    </rPh>
    <rPh sb="16" eb="17">
      <t>ショ</t>
    </rPh>
    <rPh sb="18" eb="20">
      <t>ショシキ</t>
    </rPh>
    <phoneticPr fontId="2"/>
  </si>
  <si>
    <t>事業所名称</t>
    <rPh sb="0" eb="3">
      <t>ジギョウショ</t>
    </rPh>
    <rPh sb="3" eb="5">
      <t>メイショウ</t>
    </rPh>
    <phoneticPr fontId="2"/>
  </si>
  <si>
    <t>【受入企業・団体名称】</t>
    <rPh sb="1" eb="3">
      <t>ウケイ</t>
    </rPh>
    <rPh sb="3" eb="5">
      <t>キギョウ</t>
    </rPh>
    <rPh sb="6" eb="8">
      <t>ダンタイ</t>
    </rPh>
    <rPh sb="8" eb="10">
      <t>メイショウ</t>
    </rPh>
    <phoneticPr fontId="2"/>
  </si>
  <si>
    <t>〒</t>
    <phoneticPr fontId="2"/>
  </si>
  <si>
    <t>ＴＥＬ</t>
    <phoneticPr fontId="2"/>
  </si>
  <si>
    <t>ＦＡＸ</t>
    <phoneticPr fontId="2"/>
  </si>
  <si>
    <t>一次下請業者</t>
    <rPh sb="0" eb="2">
      <t>イチジ</t>
    </rPh>
    <rPh sb="2" eb="4">
      <t>シタウ</t>
    </rPh>
    <rPh sb="4" eb="6">
      <t>ギョウシャ</t>
    </rPh>
    <phoneticPr fontId="2"/>
  </si>
  <si>
    <t xml:space="preserve">        年　　　　月　　　　日</t>
    <rPh sb="8" eb="9">
      <t>ネン</t>
    </rPh>
    <rPh sb="13" eb="14">
      <t>ガツ</t>
    </rPh>
    <rPh sb="18" eb="19">
      <t>ニチ</t>
    </rPh>
    <phoneticPr fontId="2"/>
  </si>
  <si>
    <r>
      <t xml:space="preserve"> 株式会社</t>
    </r>
    <r>
      <rPr>
        <sz val="11"/>
        <rFont val="ＭＳ Ｐ明朝"/>
        <family val="1"/>
        <charset val="128"/>
      </rPr>
      <t>　</t>
    </r>
    <r>
      <rPr>
        <sz val="14"/>
        <rFont val="HGP創英角ｺﾞｼｯｸUB"/>
        <family val="3"/>
        <charset val="128"/>
      </rPr>
      <t>大　勝</t>
    </r>
    <rPh sb="1" eb="5">
      <t>カブシキガイシャ</t>
    </rPh>
    <rPh sb="6" eb="7">
      <t>ダイ</t>
    </rPh>
    <rPh sb="8" eb="9">
      <t>カツ</t>
    </rPh>
    <phoneticPr fontId="2"/>
  </si>
  <si>
    <t>氏名</t>
    <rPh sb="0" eb="2">
      <t>シメイ</t>
    </rPh>
    <phoneticPr fontId="2"/>
  </si>
  <si>
    <t>DS_03_008_03_R01_1807</t>
    <phoneticPr fontId="2"/>
  </si>
  <si>
    <t>外国人労働者就労届（外国人技能実習生および外国人建設就労を除く）（書式３）</t>
    <rPh sb="0" eb="2">
      <t>ガイコク</t>
    </rPh>
    <rPh sb="2" eb="3">
      <t>ジン</t>
    </rPh>
    <rPh sb="3" eb="6">
      <t>ロウドウシャ</t>
    </rPh>
    <rPh sb="6" eb="8">
      <t>シュウロウ</t>
    </rPh>
    <rPh sb="8" eb="9">
      <t>トドケ</t>
    </rPh>
    <rPh sb="10" eb="12">
      <t>ガイコク</t>
    </rPh>
    <rPh sb="12" eb="13">
      <t>ジン</t>
    </rPh>
    <rPh sb="13" eb="15">
      <t>ギノウ</t>
    </rPh>
    <rPh sb="15" eb="18">
      <t>ジッシュウセイ</t>
    </rPh>
    <rPh sb="21" eb="23">
      <t>ガイコク</t>
    </rPh>
    <rPh sb="23" eb="24">
      <t>ジン</t>
    </rPh>
    <rPh sb="24" eb="26">
      <t>ケンセツ</t>
    </rPh>
    <rPh sb="26" eb="28">
      <t>シュウロウ</t>
    </rPh>
    <rPh sb="29" eb="30">
      <t>ノゾ</t>
    </rPh>
    <rPh sb="33" eb="35">
      <t>ショシキ</t>
    </rPh>
    <phoneticPr fontId="2"/>
  </si>
  <si>
    <t>【一次下請負業者】</t>
    <rPh sb="1" eb="3">
      <t>イチジ</t>
    </rPh>
    <rPh sb="3" eb="4">
      <t>シタ</t>
    </rPh>
    <rPh sb="4" eb="6">
      <t>ウケオイ</t>
    </rPh>
    <rPh sb="6" eb="8">
      <t>ギョウシャ</t>
    </rPh>
    <phoneticPr fontId="2"/>
  </si>
  <si>
    <t>貴事業所における当社受注工事をするため、下記の外国人労働者(外国人技能実習生および</t>
    <rPh sb="0" eb="1">
      <t>キ</t>
    </rPh>
    <rPh sb="1" eb="4">
      <t>ジギョウショ</t>
    </rPh>
    <rPh sb="8" eb="10">
      <t>トウシャ</t>
    </rPh>
    <rPh sb="10" eb="12">
      <t>ジュチュウ</t>
    </rPh>
    <rPh sb="12" eb="14">
      <t>コウジ</t>
    </rPh>
    <rPh sb="20" eb="22">
      <t>カキ</t>
    </rPh>
    <rPh sb="23" eb="25">
      <t>ガイコク</t>
    </rPh>
    <rPh sb="25" eb="26">
      <t>ジン</t>
    </rPh>
    <rPh sb="26" eb="29">
      <t>ロウドウシャ</t>
    </rPh>
    <rPh sb="30" eb="32">
      <t>ガイコク</t>
    </rPh>
    <rPh sb="32" eb="33">
      <t>ジン</t>
    </rPh>
    <rPh sb="33" eb="35">
      <t>ギノウ</t>
    </rPh>
    <rPh sb="35" eb="37">
      <t>ジッシュウ</t>
    </rPh>
    <rPh sb="37" eb="38">
      <t>セイ</t>
    </rPh>
    <phoneticPr fontId="2"/>
  </si>
  <si>
    <t>外国人建設就労者を除く)を使用しますので報告します。</t>
    <rPh sb="0" eb="2">
      <t>ガイコク</t>
    </rPh>
    <rPh sb="2" eb="3">
      <t>ジン</t>
    </rPh>
    <rPh sb="3" eb="5">
      <t>ケンセツ</t>
    </rPh>
    <rPh sb="5" eb="7">
      <t>シュウロウ</t>
    </rPh>
    <rPh sb="7" eb="8">
      <t>シャ</t>
    </rPh>
    <rPh sb="9" eb="10">
      <t>ノゾ</t>
    </rPh>
    <rPh sb="13" eb="15">
      <t>シヨウ</t>
    </rPh>
    <rPh sb="20" eb="22">
      <t>ホウコク</t>
    </rPh>
    <phoneticPr fontId="2"/>
  </si>
  <si>
    <t>なお、工事の施工・労務安全管理については十分監理指導を行い、万全を期すとともに、万一、</t>
    <rPh sb="3" eb="5">
      <t>コウジ</t>
    </rPh>
    <rPh sb="6" eb="8">
      <t>セコウ</t>
    </rPh>
    <rPh sb="9" eb="11">
      <t>ロウム</t>
    </rPh>
    <rPh sb="11" eb="13">
      <t>アンゼン</t>
    </rPh>
    <rPh sb="13" eb="15">
      <t>カンリ</t>
    </rPh>
    <rPh sb="20" eb="22">
      <t>ジュウブン</t>
    </rPh>
    <rPh sb="22" eb="24">
      <t>カンリ</t>
    </rPh>
    <rPh sb="24" eb="26">
      <t>シドウ</t>
    </rPh>
    <rPh sb="27" eb="28">
      <t>オコナ</t>
    </rPh>
    <rPh sb="30" eb="32">
      <t>バンゼン</t>
    </rPh>
    <rPh sb="33" eb="34">
      <t>キ</t>
    </rPh>
    <rPh sb="40" eb="42">
      <t>マンイチ</t>
    </rPh>
    <phoneticPr fontId="2"/>
  </si>
  <si>
    <t>労災事故が発生した場合は責任をもって解決し、貴社に一切迷惑をかけません。</t>
    <rPh sb="0" eb="2">
      <t>ロウサイ</t>
    </rPh>
    <rPh sb="2" eb="4">
      <t>ジコ</t>
    </rPh>
    <rPh sb="5" eb="7">
      <t>ハッセイ</t>
    </rPh>
    <rPh sb="9" eb="11">
      <t>バアイ</t>
    </rPh>
    <rPh sb="12" eb="14">
      <t>セキニン</t>
    </rPh>
    <rPh sb="18" eb="20">
      <t>カイケツ</t>
    </rPh>
    <rPh sb="22" eb="24">
      <t>キシャ</t>
    </rPh>
    <rPh sb="25" eb="27">
      <t>イッサイ</t>
    </rPh>
    <rPh sb="27" eb="29">
      <t>メイワク</t>
    </rPh>
    <phoneticPr fontId="2"/>
  </si>
  <si>
    <t>在留資格</t>
    <rPh sb="0" eb="2">
      <t>ザイリュウ</t>
    </rPh>
    <rPh sb="2" eb="4">
      <t>シカク</t>
    </rPh>
    <phoneticPr fontId="2"/>
  </si>
  <si>
    <t>使用期間</t>
    <rPh sb="0" eb="2">
      <t>シヨウ</t>
    </rPh>
    <rPh sb="2" eb="4">
      <t>キカン</t>
    </rPh>
    <phoneticPr fontId="2"/>
  </si>
  <si>
    <t>所属会社</t>
    <rPh sb="0" eb="2">
      <t>ショゾク</t>
    </rPh>
    <rPh sb="2" eb="4">
      <t>カイシャ</t>
    </rPh>
    <phoneticPr fontId="2"/>
  </si>
  <si>
    <t>下請区分</t>
    <rPh sb="0" eb="1">
      <t>シタ</t>
    </rPh>
    <rPh sb="1" eb="2">
      <t>ウ</t>
    </rPh>
    <rPh sb="2" eb="4">
      <t>クブン</t>
    </rPh>
    <phoneticPr fontId="2"/>
  </si>
  <si>
    <t>※５名以上入場の場合は、この用紙を複写して使用すること</t>
    <rPh sb="2" eb="3">
      <t>メイ</t>
    </rPh>
    <rPh sb="3" eb="5">
      <t>イジョウ</t>
    </rPh>
    <rPh sb="5" eb="7">
      <t>ニュウジョウ</t>
    </rPh>
    <rPh sb="8" eb="10">
      <t>バアイ</t>
    </rPh>
    <rPh sb="14" eb="16">
      <t>ヨウシ</t>
    </rPh>
    <rPh sb="17" eb="19">
      <t>フクシャ</t>
    </rPh>
    <rPh sb="21" eb="23">
      <t>シヨウ</t>
    </rPh>
    <phoneticPr fontId="2"/>
  </si>
  <si>
    <t>下請区分欄は、何次下請業者かを記載する 例)　「二次」「三次」</t>
    <rPh sb="0" eb="1">
      <t>シタ</t>
    </rPh>
    <rPh sb="1" eb="2">
      <t>ウ</t>
    </rPh>
    <rPh sb="2" eb="4">
      <t>クブン</t>
    </rPh>
    <rPh sb="4" eb="5">
      <t>ラン</t>
    </rPh>
    <rPh sb="7" eb="8">
      <t>ナン</t>
    </rPh>
    <rPh sb="8" eb="9">
      <t>ジ</t>
    </rPh>
    <rPh sb="9" eb="11">
      <t>シタウケ</t>
    </rPh>
    <rPh sb="11" eb="13">
      <t>ギョウシャ</t>
    </rPh>
    <rPh sb="15" eb="17">
      <t>キサイ</t>
    </rPh>
    <rPh sb="20" eb="21">
      <t>レイ</t>
    </rPh>
    <rPh sb="24" eb="26">
      <t>ニジ</t>
    </rPh>
    <rPh sb="28" eb="30">
      <t>サンジ</t>
    </rPh>
    <phoneticPr fontId="2"/>
  </si>
  <si>
    <t>《添付資料》</t>
    <rPh sb="1" eb="3">
      <t>テンプ</t>
    </rPh>
    <rPh sb="3" eb="5">
      <t>シリョウ</t>
    </rPh>
    <phoneticPr fontId="2"/>
  </si>
  <si>
    <t>在留カードまたは特別永住者証明書の写し</t>
    <rPh sb="0" eb="2">
      <t>ザイリュウ</t>
    </rPh>
    <rPh sb="8" eb="10">
      <t>トクベツ</t>
    </rPh>
    <rPh sb="10" eb="13">
      <t>エイジュウシャ</t>
    </rPh>
    <rPh sb="13" eb="16">
      <t>ショウメイショ</t>
    </rPh>
    <rPh sb="17" eb="18">
      <t>ウツ</t>
    </rPh>
    <phoneticPr fontId="2"/>
  </si>
  <si>
    <t>※事業者は、コピーを提出する旨や目的を事前に説明し、本人の同意を必ず得ておくこと</t>
    <rPh sb="1" eb="4">
      <t>ジギョウシャ</t>
    </rPh>
    <rPh sb="10" eb="12">
      <t>テイシュツ</t>
    </rPh>
    <rPh sb="14" eb="15">
      <t>ムネ</t>
    </rPh>
    <rPh sb="16" eb="18">
      <t>モクテキ</t>
    </rPh>
    <rPh sb="19" eb="21">
      <t>ジゼン</t>
    </rPh>
    <rPh sb="22" eb="24">
      <t>セツメイ</t>
    </rPh>
    <rPh sb="26" eb="28">
      <t>ホンニン</t>
    </rPh>
    <rPh sb="29" eb="31">
      <t>ドウイ</t>
    </rPh>
    <rPh sb="32" eb="33">
      <t>カナラ</t>
    </rPh>
    <rPh sb="34" eb="35">
      <t>エ</t>
    </rPh>
    <phoneticPr fontId="2"/>
  </si>
  <si>
    <t>R10</t>
    <phoneticPr fontId="2"/>
  </si>
  <si>
    <t>安全ミーティング日報に作業指揮者選任を追記</t>
    <rPh sb="0" eb="2">
      <t>アンゼン</t>
    </rPh>
    <rPh sb="8" eb="10">
      <t>ニッポウ</t>
    </rPh>
    <rPh sb="11" eb="13">
      <t>サギョウ</t>
    </rPh>
    <rPh sb="13" eb="16">
      <t>シキシャ</t>
    </rPh>
    <rPh sb="16" eb="18">
      <t>センニン</t>
    </rPh>
    <rPh sb="19" eb="21">
      <t>ツイキ</t>
    </rPh>
    <phoneticPr fontId="2"/>
  </si>
  <si>
    <t>初めて当作業所に来られた皆さんへ、機械以上報告、災害報告、途中退場報告追加</t>
    <rPh sb="0" eb="1">
      <t>ハジ</t>
    </rPh>
    <rPh sb="3" eb="4">
      <t>トウ</t>
    </rPh>
    <rPh sb="4" eb="6">
      <t>サギョウ</t>
    </rPh>
    <rPh sb="6" eb="7">
      <t>ショ</t>
    </rPh>
    <rPh sb="8" eb="9">
      <t>コ</t>
    </rPh>
    <rPh sb="12" eb="13">
      <t>ミナ</t>
    </rPh>
    <rPh sb="17" eb="19">
      <t>キカイ</t>
    </rPh>
    <rPh sb="19" eb="21">
      <t>イジョウ</t>
    </rPh>
    <rPh sb="21" eb="23">
      <t>ホウコク</t>
    </rPh>
    <rPh sb="24" eb="26">
      <t>サイガイ</t>
    </rPh>
    <rPh sb="26" eb="28">
      <t>ホウコク</t>
    </rPh>
    <rPh sb="29" eb="31">
      <t>トチュウ</t>
    </rPh>
    <rPh sb="31" eb="33">
      <t>タイジョウ</t>
    </rPh>
    <rPh sb="33" eb="35">
      <t>ホウコク</t>
    </rPh>
    <rPh sb="35" eb="37">
      <t>ツイカ</t>
    </rPh>
    <phoneticPr fontId="2"/>
  </si>
  <si>
    <t>送りだし教育届に作業指揮者氏名欄追加（ISO削除）</t>
    <rPh sb="0" eb="1">
      <t>オク</t>
    </rPh>
    <rPh sb="4" eb="6">
      <t>キョウイク</t>
    </rPh>
    <rPh sb="6" eb="7">
      <t>トドケ</t>
    </rPh>
    <rPh sb="8" eb="10">
      <t>サギョウ</t>
    </rPh>
    <rPh sb="10" eb="13">
      <t>シキシャ</t>
    </rPh>
    <rPh sb="13" eb="15">
      <t>シメイ</t>
    </rPh>
    <rPh sb="15" eb="16">
      <t>ラン</t>
    </rPh>
    <rPh sb="16" eb="18">
      <t>ツイカ</t>
    </rPh>
    <rPh sb="22" eb="24">
      <t>サクジョ</t>
    </rPh>
    <phoneticPr fontId="2"/>
  </si>
  <si>
    <t>作業指揮者氏名</t>
    <rPh sb="0" eb="2">
      <t>サギョウ</t>
    </rPh>
    <rPh sb="2" eb="5">
      <t>シキシャ</t>
    </rPh>
    <rPh sb="5" eb="7">
      <t>シメイ</t>
    </rPh>
    <phoneticPr fontId="2"/>
  </si>
  <si>
    <r>
      <t>10</t>
    </r>
    <r>
      <rPr>
        <sz val="10.5"/>
        <rFont val="ＭＳ 明朝"/>
        <family val="1"/>
        <charset val="128"/>
      </rPr>
      <t>．３尺以下の脚立は持込み禁止、使用禁止です。安全な脚立の使用方法を作業前に確認してください。</t>
    </r>
    <phoneticPr fontId="2"/>
  </si>
  <si>
    <r>
      <t>11</t>
    </r>
    <r>
      <rPr>
        <sz val="10.5"/>
        <rFont val="ＭＳ 明朝"/>
        <family val="1"/>
        <charset val="128"/>
      </rPr>
      <t>．危険・有害作業（特化物・有機溶剤取扱い、危険物・火気取扱い、電動丸鋸・サンダー・高速カ
　　</t>
    </r>
    <r>
      <rPr>
        <sz val="10.5"/>
        <rFont val="Century"/>
        <family val="1"/>
      </rPr>
      <t xml:space="preserve"> </t>
    </r>
    <r>
      <rPr>
        <sz val="10.5"/>
        <rFont val="ＭＳ 明朝"/>
        <family val="1"/>
        <charset val="128"/>
      </rPr>
      <t>ッター・電動回転工具等、機械の操作等）を行う場合は、リスクアセスメントを実施し、必要な安
　　全措置、保護措置を行ってください。</t>
    </r>
    <phoneticPr fontId="2"/>
  </si>
  <si>
    <r>
      <t>12</t>
    </r>
    <r>
      <rPr>
        <sz val="10.5"/>
        <rFont val="ＭＳ 明朝"/>
        <family val="1"/>
        <charset val="128"/>
      </rPr>
      <t>．持込機械・工具は必ず使用前に点検してください。</t>
    </r>
    <phoneticPr fontId="2"/>
  </si>
  <si>
    <r>
      <t>15</t>
    </r>
    <r>
      <rPr>
        <sz val="10.5"/>
        <rFont val="ＭＳ 明朝"/>
        <family val="1"/>
        <charset val="128"/>
      </rPr>
      <t>．資機材の搬入は事前に連絡し職員の指示に従ってください。</t>
    </r>
    <phoneticPr fontId="2"/>
  </si>
  <si>
    <r>
      <t>16</t>
    </r>
    <r>
      <rPr>
        <sz val="10.5"/>
        <rFont val="ＭＳ Ｐ明朝"/>
        <family val="1"/>
        <charset val="128"/>
      </rPr>
      <t>．　指定場所以外は場内、現場周辺ともに禁煙です。</t>
    </r>
    <phoneticPr fontId="2"/>
  </si>
  <si>
    <r>
      <t>18</t>
    </r>
    <r>
      <rPr>
        <sz val="10.5"/>
        <color indexed="10"/>
        <rFont val="ＭＳ 明朝"/>
        <family val="1"/>
        <charset val="128"/>
      </rPr>
      <t>．タワークレーン、ロングスパンエレベーター等現場に設置されている機械設備の事故または異常（異
　　　音、異臭、動作不良等）を発見した場合は、直ちに使用を停止し、当社社員に連絡してください。</t>
    </r>
    <rPh sb="23" eb="24">
      <t>トウ</t>
    </rPh>
    <rPh sb="24" eb="26">
      <t>ゲンバ</t>
    </rPh>
    <rPh sb="27" eb="29">
      <t>セッチ</t>
    </rPh>
    <rPh sb="34" eb="36">
      <t>キカイ</t>
    </rPh>
    <rPh sb="36" eb="38">
      <t>セツビ</t>
    </rPh>
    <rPh sb="39" eb="41">
      <t>ジコ</t>
    </rPh>
    <rPh sb="44" eb="46">
      <t>イジョウ</t>
    </rPh>
    <rPh sb="47" eb="48">
      <t>イ</t>
    </rPh>
    <rPh sb="52" eb="53">
      <t>オト</t>
    </rPh>
    <rPh sb="54" eb="56">
      <t>イシュウ</t>
    </rPh>
    <rPh sb="57" eb="59">
      <t>ドウサ</t>
    </rPh>
    <rPh sb="59" eb="61">
      <t>フリョウ</t>
    </rPh>
    <rPh sb="61" eb="62">
      <t>トウ</t>
    </rPh>
    <rPh sb="64" eb="66">
      <t>ハッケン</t>
    </rPh>
    <rPh sb="68" eb="70">
      <t>バアイ</t>
    </rPh>
    <rPh sb="72" eb="73">
      <t>タダ</t>
    </rPh>
    <rPh sb="75" eb="77">
      <t>シヨウ</t>
    </rPh>
    <rPh sb="78" eb="80">
      <t>テイシ</t>
    </rPh>
    <rPh sb="82" eb="84">
      <t>トウシャ</t>
    </rPh>
    <rPh sb="84" eb="86">
      <t>シャイン</t>
    </rPh>
    <rPh sb="87" eb="89">
      <t>レンラク</t>
    </rPh>
    <phoneticPr fontId="2"/>
  </si>
  <si>
    <r>
      <t>19</t>
    </r>
    <r>
      <rPr>
        <sz val="10.5"/>
        <rFont val="ＭＳ 明朝"/>
        <family val="1"/>
        <charset val="128"/>
      </rPr>
      <t>．作業終了時は必ず片付けを行ってください。作業中においても通路等を確保するため適時片付けを
　　</t>
    </r>
    <r>
      <rPr>
        <sz val="10.5"/>
        <rFont val="Century"/>
        <family val="1"/>
      </rPr>
      <t xml:space="preserve"> </t>
    </r>
    <r>
      <rPr>
        <sz val="10.5"/>
        <rFont val="ＭＳ 明朝"/>
        <family val="1"/>
        <charset val="128"/>
      </rPr>
      <t>行ってください。</t>
    </r>
    <rPh sb="51" eb="52">
      <t>オコナ</t>
    </rPh>
    <phoneticPr fontId="2"/>
  </si>
  <si>
    <r>
      <t>20</t>
    </r>
    <r>
      <rPr>
        <sz val="10.5"/>
        <rFont val="ＭＳ 明朝"/>
        <family val="1"/>
        <charset val="128"/>
      </rPr>
      <t>．当社は環境対策を実施しています。以下に協力してください。</t>
    </r>
    <rPh sb="8" eb="10">
      <t>タイサク</t>
    </rPh>
    <phoneticPr fontId="2"/>
  </si>
  <si>
    <t>　（１）騒音・振動・粉じんの抑制・・・ｱｲﾄﾞﾘﾝｸﾞｽﾄｯﾌﾟ、散水、低騒音型機械の使用に配慮してください。</t>
    <phoneticPr fontId="2"/>
  </si>
  <si>
    <r>
      <t>21</t>
    </r>
    <r>
      <rPr>
        <sz val="10.5"/>
        <rFont val="ＭＳ Ｐ明朝"/>
        <family val="1"/>
        <charset val="128"/>
      </rPr>
      <t>．新規入場者シールをヘルメットに貼ってください。</t>
    </r>
    <r>
      <rPr>
        <sz val="10.5"/>
        <rFont val="Century"/>
        <family val="1"/>
      </rPr>
      <t>1</t>
    </r>
    <r>
      <rPr>
        <sz val="10.5"/>
        <rFont val="ＭＳ Ｐ明朝"/>
        <family val="1"/>
        <charset val="128"/>
      </rPr>
      <t>週間後若葉部分を剥がしてください。</t>
    </r>
    <phoneticPr fontId="2"/>
  </si>
  <si>
    <r>
      <t>22</t>
    </r>
    <r>
      <rPr>
        <sz val="10.5"/>
        <color indexed="10"/>
        <rFont val="ＭＳ Ｐ明朝"/>
        <family val="1"/>
        <charset val="128"/>
      </rPr>
      <t>．万一、現場で怪我をした場合は、その軽重に関わらず必ず当社現場所長へ申し出てください。申し出ない場合は
　　　労災保険の適用が受けられない場合があります。</t>
    </r>
    <rPh sb="3" eb="5">
      <t>マンイチ</t>
    </rPh>
    <rPh sb="6" eb="8">
      <t>ゲンバ</t>
    </rPh>
    <rPh sb="9" eb="11">
      <t>ケガ</t>
    </rPh>
    <rPh sb="14" eb="16">
      <t>バアイ</t>
    </rPh>
    <rPh sb="20" eb="22">
      <t>ケイジュウ</t>
    </rPh>
    <rPh sb="23" eb="24">
      <t>カカ</t>
    </rPh>
    <rPh sb="27" eb="28">
      <t>カナラ</t>
    </rPh>
    <rPh sb="29" eb="31">
      <t>トウシャ</t>
    </rPh>
    <rPh sb="31" eb="33">
      <t>ゲンバ</t>
    </rPh>
    <rPh sb="33" eb="35">
      <t>ショチョウ</t>
    </rPh>
    <rPh sb="36" eb="37">
      <t>モウ</t>
    </rPh>
    <rPh sb="38" eb="39">
      <t>デ</t>
    </rPh>
    <rPh sb="45" eb="46">
      <t>モウ</t>
    </rPh>
    <rPh sb="47" eb="48">
      <t>デ</t>
    </rPh>
    <rPh sb="50" eb="52">
      <t>バアイ</t>
    </rPh>
    <rPh sb="57" eb="59">
      <t>ロウサイ</t>
    </rPh>
    <rPh sb="59" eb="61">
      <t>ホケン</t>
    </rPh>
    <rPh sb="62" eb="64">
      <t>テキヨウ</t>
    </rPh>
    <rPh sb="65" eb="66">
      <t>ウ</t>
    </rPh>
    <rPh sb="71" eb="73">
      <t>バアイ</t>
    </rPh>
    <phoneticPr fontId="2"/>
  </si>
  <si>
    <r>
      <t>23</t>
    </r>
    <r>
      <rPr>
        <sz val="10.5"/>
        <color indexed="10"/>
        <rFont val="ＭＳ Ｐ明朝"/>
        <family val="1"/>
        <charset val="128"/>
      </rPr>
      <t>．途中、現場退場する場合は、必ず職長に申し出てください。職長は途中退場する者を連れて当社社員に退場の
　　　理由を示し、了解を受けた上で退場させてください。</t>
    </r>
    <rPh sb="3" eb="5">
      <t>トチュウ</t>
    </rPh>
    <rPh sb="6" eb="8">
      <t>ゲンバ</t>
    </rPh>
    <rPh sb="8" eb="10">
      <t>タイジョウ</t>
    </rPh>
    <rPh sb="12" eb="14">
      <t>バアイ</t>
    </rPh>
    <rPh sb="16" eb="17">
      <t>カナラ</t>
    </rPh>
    <rPh sb="18" eb="20">
      <t>ショクチョウ</t>
    </rPh>
    <rPh sb="21" eb="22">
      <t>モウ</t>
    </rPh>
    <rPh sb="23" eb="24">
      <t>デ</t>
    </rPh>
    <rPh sb="30" eb="32">
      <t>ショクチョウ</t>
    </rPh>
    <rPh sb="33" eb="35">
      <t>トチュウ</t>
    </rPh>
    <rPh sb="35" eb="37">
      <t>タイジョウ</t>
    </rPh>
    <rPh sb="39" eb="40">
      <t>モノ</t>
    </rPh>
    <rPh sb="41" eb="42">
      <t>ツ</t>
    </rPh>
    <rPh sb="44" eb="46">
      <t>トウシャ</t>
    </rPh>
    <rPh sb="46" eb="48">
      <t>シャイン</t>
    </rPh>
    <rPh sb="49" eb="51">
      <t>タイジョウ</t>
    </rPh>
    <rPh sb="56" eb="58">
      <t>リユウ</t>
    </rPh>
    <rPh sb="59" eb="60">
      <t>シメ</t>
    </rPh>
    <rPh sb="62" eb="64">
      <t>リョウカイ</t>
    </rPh>
    <rPh sb="65" eb="66">
      <t>ウ</t>
    </rPh>
    <rPh sb="68" eb="69">
      <t>ウエ</t>
    </rPh>
    <rPh sb="70" eb="72">
      <t>タイジョウ</t>
    </rPh>
    <phoneticPr fontId="2"/>
  </si>
  <si>
    <r>
      <t>24</t>
    </r>
    <r>
      <rPr>
        <sz val="10.5"/>
        <rFont val="ＭＳ 明朝"/>
        <family val="1"/>
        <charset val="128"/>
      </rPr>
      <t>．その他事業所で定めるルールを確認し順守してください。</t>
    </r>
    <phoneticPr fontId="2"/>
  </si>
  <si>
    <t>DS_05_001_02_R04_1901</t>
    <phoneticPr fontId="2"/>
  </si>
  <si>
    <r>
      <rPr>
        <u/>
        <sz val="10"/>
        <rFont val="ＭＳ Ｐゴシック"/>
        <family val="3"/>
        <charset val="128"/>
      </rPr>
      <t>日本国内での３年間の技能実習を修了していることが要件。</t>
    </r>
    <r>
      <rPr>
        <sz val="10"/>
        <rFont val="ＭＳ Ｐゴシック"/>
        <family val="3"/>
        <charset val="128"/>
      </rPr>
      <t xml:space="preserve">
１年ごとの更新により</t>
    </r>
    <r>
      <rPr>
        <b/>
        <sz val="10"/>
        <color indexed="10"/>
        <rFont val="ＭＳ Ｐゴシック"/>
        <family val="3"/>
        <charset val="128"/>
      </rPr>
      <t>最大２年以内</t>
    </r>
    <r>
      <rPr>
        <sz val="10"/>
        <rFont val="ＭＳ Ｐゴシック"/>
        <family val="3"/>
        <charset val="128"/>
      </rPr>
      <t>（再入国者のうち本国に帰国後の期間が１年以上のものは最大３年）
原則として技能実習を受けた職種や作業に限る。
特定活動の許可内容についてはパスポートに添付された「</t>
    </r>
    <r>
      <rPr>
        <b/>
        <u/>
        <sz val="10"/>
        <color indexed="10"/>
        <rFont val="ＭＳ Ｐゴシック"/>
        <family val="3"/>
        <charset val="128"/>
      </rPr>
      <t>特定滑動指定書</t>
    </r>
    <r>
      <rPr>
        <sz val="10"/>
        <rFont val="ＭＳ Ｐゴシック"/>
        <family val="3"/>
        <charset val="128"/>
      </rPr>
      <t>」を確認してください。</t>
    </r>
    <rPh sb="0" eb="2">
      <t>ニホン</t>
    </rPh>
    <rPh sb="2" eb="4">
      <t>コクナイ</t>
    </rPh>
    <rPh sb="7" eb="9">
      <t>ネンカン</t>
    </rPh>
    <rPh sb="10" eb="12">
      <t>ギノウ</t>
    </rPh>
    <rPh sb="12" eb="14">
      <t>ジッシュウ</t>
    </rPh>
    <rPh sb="15" eb="17">
      <t>シュウリョウ</t>
    </rPh>
    <rPh sb="24" eb="26">
      <t>ヨウケン</t>
    </rPh>
    <rPh sb="30" eb="31">
      <t>ネン</t>
    </rPh>
    <rPh sb="34" eb="36">
      <t>コウシン</t>
    </rPh>
    <rPh sb="39" eb="41">
      <t>サイダイ</t>
    </rPh>
    <rPh sb="42" eb="43">
      <t>ネン</t>
    </rPh>
    <rPh sb="43" eb="45">
      <t>イナイ</t>
    </rPh>
    <rPh sb="46" eb="50">
      <t>サイニュウコクシャ</t>
    </rPh>
    <rPh sb="53" eb="55">
      <t>ホンゴク</t>
    </rPh>
    <rPh sb="56" eb="59">
      <t>キコクゴ</t>
    </rPh>
    <rPh sb="60" eb="62">
      <t>キカン</t>
    </rPh>
    <rPh sb="64" eb="65">
      <t>ネン</t>
    </rPh>
    <rPh sb="65" eb="67">
      <t>イジョウ</t>
    </rPh>
    <rPh sb="71" eb="73">
      <t>サイダイ</t>
    </rPh>
    <rPh sb="74" eb="75">
      <t>ネン</t>
    </rPh>
    <rPh sb="78" eb="80">
      <t>ゲンソク</t>
    </rPh>
    <rPh sb="83" eb="85">
      <t>ギノウ</t>
    </rPh>
    <rPh sb="85" eb="87">
      <t>ジッシュウ</t>
    </rPh>
    <rPh sb="88" eb="89">
      <t>ウ</t>
    </rPh>
    <rPh sb="91" eb="93">
      <t>ショクシュ</t>
    </rPh>
    <rPh sb="94" eb="96">
      <t>サギョウ</t>
    </rPh>
    <rPh sb="97" eb="98">
      <t>カギ</t>
    </rPh>
    <rPh sb="102" eb="104">
      <t>トクテイ</t>
    </rPh>
    <rPh sb="104" eb="106">
      <t>カツドウ</t>
    </rPh>
    <rPh sb="107" eb="109">
      <t>キョカ</t>
    </rPh>
    <rPh sb="109" eb="111">
      <t>ナイヨウ</t>
    </rPh>
    <rPh sb="122" eb="124">
      <t>テンプ</t>
    </rPh>
    <rPh sb="128" eb="130">
      <t>トクテイ</t>
    </rPh>
    <rPh sb="130" eb="132">
      <t>カツドウ</t>
    </rPh>
    <rPh sb="132" eb="134">
      <t>シテイ</t>
    </rPh>
    <rPh sb="134" eb="135">
      <t>ショ</t>
    </rPh>
    <rPh sb="137" eb="139">
      <t>カクニン</t>
    </rPh>
    <phoneticPr fontId="2"/>
  </si>
  <si>
    <t>6.　5.の問いに「はい」と答えたあなたは、特別加入制度に入っていますか。</t>
    <phoneticPr fontId="2"/>
  </si>
  <si>
    <t>ito@daikatsu.com</t>
    <phoneticPr fontId="2"/>
  </si>
  <si>
    <r>
      <t>株式会社</t>
    </r>
    <r>
      <rPr>
        <sz val="11"/>
        <rFont val="ＭＳ Ｐゴシック"/>
        <family val="3"/>
        <charset val="128"/>
      </rPr>
      <t>　</t>
    </r>
    <r>
      <rPr>
        <b/>
        <sz val="12"/>
        <rFont val="ＭＳ Ｐゴシック"/>
        <family val="3"/>
        <charset val="128"/>
      </rPr>
      <t>大 勝</t>
    </r>
    <r>
      <rPr>
        <sz val="11"/>
        <rFont val="ＭＳ Ｐゴシック"/>
        <family val="3"/>
        <charset val="128"/>
      </rPr>
      <t>　　企画部　伊藤</t>
    </r>
    <rPh sb="0" eb="4">
      <t>カブシキガイシャ</t>
    </rPh>
    <rPh sb="5" eb="6">
      <t>ダイ</t>
    </rPh>
    <rPh sb="7" eb="8">
      <t>カツ</t>
    </rPh>
    <rPh sb="10" eb="12">
      <t>キカク</t>
    </rPh>
    <rPh sb="12" eb="13">
      <t>ブ</t>
    </rPh>
    <rPh sb="14" eb="16">
      <t>イトウ</t>
    </rPh>
    <phoneticPr fontId="2"/>
  </si>
  <si>
    <t>事業所ＩＤ：</t>
    <rPh sb="0" eb="3">
      <t>ジギョウショ</t>
    </rPh>
    <phoneticPr fontId="2"/>
  </si>
  <si>
    <t>事業者ＩＤ</t>
    <rPh sb="0" eb="3">
      <t>ジギョウシャ</t>
    </rPh>
    <phoneticPr fontId="2"/>
  </si>
  <si>
    <t xml:space="preserve">                  2</t>
    <phoneticPr fontId="2"/>
  </si>
  <si>
    <t>監理技術者補佐名</t>
    <rPh sb="0" eb="2">
      <t>カンリ</t>
    </rPh>
    <rPh sb="2" eb="5">
      <t>ギジュツシャ</t>
    </rPh>
    <rPh sb="5" eb="7">
      <t>ホサ</t>
    </rPh>
    <rPh sb="7" eb="8">
      <t>メイ</t>
    </rPh>
    <phoneticPr fontId="2"/>
  </si>
  <si>
    <t>R11</t>
    <phoneticPr fontId="2"/>
  </si>
  <si>
    <t>当社ホームページの「協力業者のみなさまへ」のページより、労務安全関係提出書類の書式が無料でダウンロードできます。また、様々な情報を提供していますのでお知らせもご覧ください。</t>
    <rPh sb="0" eb="2">
      <t>トウシャ</t>
    </rPh>
    <rPh sb="10" eb="12">
      <t>キョウリョク</t>
    </rPh>
    <rPh sb="12" eb="14">
      <t>ギョウシャ</t>
    </rPh>
    <rPh sb="28" eb="30">
      <t>ロウム</t>
    </rPh>
    <rPh sb="30" eb="32">
      <t>アンゼン</t>
    </rPh>
    <rPh sb="32" eb="34">
      <t>カンケイ</t>
    </rPh>
    <rPh sb="34" eb="36">
      <t>テイシュツ</t>
    </rPh>
    <rPh sb="36" eb="38">
      <t>ショルイ</t>
    </rPh>
    <rPh sb="39" eb="41">
      <t>ショシキ</t>
    </rPh>
    <rPh sb="42" eb="44">
      <t>ムリョウ</t>
    </rPh>
    <rPh sb="59" eb="61">
      <t>サマザマ</t>
    </rPh>
    <rPh sb="62" eb="64">
      <t>ジョウホウ</t>
    </rPh>
    <rPh sb="65" eb="67">
      <t>テイキョウ</t>
    </rPh>
    <rPh sb="75" eb="76">
      <t>シ</t>
    </rPh>
    <rPh sb="80" eb="81">
      <t>ラン</t>
    </rPh>
    <phoneticPr fontId="2"/>
  </si>
  <si>
    <t>台のこ、丸のこ、サンダー持込み台帳、安全帯管理台帳削除</t>
    <rPh sb="0" eb="1">
      <t>ダイ</t>
    </rPh>
    <rPh sb="4" eb="5">
      <t>マル</t>
    </rPh>
    <rPh sb="12" eb="14">
      <t>モチコ</t>
    </rPh>
    <rPh sb="15" eb="17">
      <t>ダイチョウ</t>
    </rPh>
    <rPh sb="18" eb="21">
      <t>アンゼンタイ</t>
    </rPh>
    <rPh sb="21" eb="23">
      <t>カンリ</t>
    </rPh>
    <rPh sb="23" eb="25">
      <t>ダイチョウ</t>
    </rPh>
    <rPh sb="25" eb="27">
      <t>サクジョ</t>
    </rPh>
    <phoneticPr fontId="2"/>
  </si>
  <si>
    <t>ボイラー取扱作業主任者（ボイラー技士）</t>
    <rPh sb="6" eb="8">
      <t>サギョウ</t>
    </rPh>
    <rPh sb="16" eb="18">
      <t>ギシ</t>
    </rPh>
    <phoneticPr fontId="2"/>
  </si>
  <si>
    <t>木造建築物のの組立等作業主任者</t>
    <rPh sb="0" eb="5">
      <t>モクゾウケンチクブツ</t>
    </rPh>
    <phoneticPr fontId="2"/>
  </si>
  <si>
    <t>四アルキル鉛等作業主任者</t>
    <rPh sb="0" eb="1">
      <t>シ</t>
    </rPh>
    <rPh sb="5" eb="6">
      <t>ナマリ</t>
    </rPh>
    <rPh sb="6" eb="7">
      <t>トウ</t>
    </rPh>
    <rPh sb="7" eb="12">
      <t>サギョウシュニンシャ</t>
    </rPh>
    <phoneticPr fontId="2"/>
  </si>
  <si>
    <t>酸素欠乏危険作業主任者（第1種）</t>
    <rPh sb="12" eb="13">
      <t>ダイ</t>
    </rPh>
    <rPh sb="14" eb="15">
      <t>シュ</t>
    </rPh>
    <phoneticPr fontId="2"/>
  </si>
  <si>
    <t>酸素欠乏危険作業主任者（第2種）</t>
    <rPh sb="12" eb="13">
      <t>ダイ</t>
    </rPh>
    <rPh sb="14" eb="15">
      <t>シュ</t>
    </rPh>
    <phoneticPr fontId="2"/>
  </si>
  <si>
    <t>石綿作業主任者</t>
    <rPh sb="0" eb="2">
      <t>セキメン</t>
    </rPh>
    <phoneticPr fontId="2"/>
  </si>
  <si>
    <t>金属アーク溶接作業主任者</t>
    <rPh sb="0" eb="2">
      <t>キンゾク</t>
    </rPh>
    <rPh sb="5" eb="7">
      <t>ヨウセツ</t>
    </rPh>
    <rPh sb="7" eb="12">
      <t>サギョウシュニンシャ</t>
    </rPh>
    <phoneticPr fontId="2"/>
  </si>
  <si>
    <t>石綿等の作業に係る特別教育</t>
    <rPh sb="0" eb="3">
      <t>セキメントウ</t>
    </rPh>
    <rPh sb="4" eb="6">
      <t>サギョウ</t>
    </rPh>
    <rPh sb="7" eb="8">
      <t>カカ</t>
    </rPh>
    <rPh sb="9" eb="13">
      <t>トクベツキョウイク</t>
    </rPh>
    <phoneticPr fontId="2"/>
  </si>
  <si>
    <t>ハーネス型安全帯特別教育</t>
    <rPh sb="4" eb="5">
      <t>ガタ</t>
    </rPh>
    <rPh sb="5" eb="8">
      <t>アンゼンタイ</t>
    </rPh>
    <rPh sb="8" eb="10">
      <t>トクベツ</t>
    </rPh>
    <rPh sb="10" eb="12">
      <t>キョウイク</t>
    </rPh>
    <phoneticPr fontId="2"/>
  </si>
  <si>
    <t>ローラー等の運転</t>
    <phoneticPr fontId="2"/>
  </si>
  <si>
    <t>職長能力向上教育＜特別教育＞</t>
    <rPh sb="2" eb="6">
      <t>ノウリョクコウジョウ</t>
    </rPh>
    <phoneticPr fontId="2"/>
  </si>
  <si>
    <t>ずい道覆工作業主任者</t>
    <rPh sb="3" eb="5">
      <t>フッコウ</t>
    </rPh>
    <phoneticPr fontId="2"/>
  </si>
  <si>
    <r>
      <t>点検</t>
    </r>
    <r>
      <rPr>
        <sz val="10.5"/>
        <color rgb="FFFF0000"/>
        <rFont val="ＭＳ Ｐゴシック"/>
        <family val="3"/>
        <charset val="128"/>
      </rPr>
      <t>指名者</t>
    </r>
    <r>
      <rPr>
        <sz val="10.5"/>
        <rFont val="ＭＳ Ｐゴシック"/>
        <family val="3"/>
        <charset val="128"/>
      </rPr>
      <t>氏名</t>
    </r>
    <rPh sb="0" eb="2">
      <t>テンケン</t>
    </rPh>
    <rPh sb="2" eb="4">
      <t>シメイ</t>
    </rPh>
    <rPh sb="4" eb="5">
      <t>シャ</t>
    </rPh>
    <rPh sb="5" eb="7">
      <t>シメイ</t>
    </rPh>
    <phoneticPr fontId="2"/>
  </si>
  <si>
    <t>R12</t>
    <phoneticPr fontId="2"/>
  </si>
  <si>
    <t>企画部からのイベントやお知らせおよびコミュニケーションの手段としてｅ－ｍａｉｌの利用を促進したいと考えております。つきまして協力会社の皆様の安全担当者のｅ－ｍａｉｌアドレスを下記までご連絡ください。
また、お問い合わせも下記にお願いいたします。</t>
    <rPh sb="0" eb="2">
      <t>キカク</t>
    </rPh>
    <rPh sb="2" eb="3">
      <t>ブ</t>
    </rPh>
    <rPh sb="12" eb="13">
      <t>シ</t>
    </rPh>
    <rPh sb="28" eb="30">
      <t>シュダン</t>
    </rPh>
    <rPh sb="40" eb="42">
      <t>リヨウ</t>
    </rPh>
    <rPh sb="43" eb="45">
      <t>ソクシン</t>
    </rPh>
    <rPh sb="49" eb="50">
      <t>カンガ</t>
    </rPh>
    <rPh sb="62" eb="64">
      <t>キョウリョク</t>
    </rPh>
    <rPh sb="64" eb="66">
      <t>ガイシャ</t>
    </rPh>
    <rPh sb="67" eb="69">
      <t>ミナサマ</t>
    </rPh>
    <rPh sb="70" eb="72">
      <t>アンゼン</t>
    </rPh>
    <rPh sb="72" eb="75">
      <t>タントウシャ</t>
    </rPh>
    <rPh sb="87" eb="89">
      <t>カキ</t>
    </rPh>
    <rPh sb="92" eb="94">
      <t>レンラク</t>
    </rPh>
    <rPh sb="104" eb="105">
      <t>ト</t>
    </rPh>
    <rPh sb="106" eb="107">
      <t>ア</t>
    </rPh>
    <rPh sb="110" eb="112">
      <t>カキ</t>
    </rPh>
    <rPh sb="114" eb="115">
      <t>ネガ</t>
    </rPh>
    <phoneticPr fontId="2"/>
  </si>
  <si>
    <t>職長・安全衛生責任者の職務</t>
    <rPh sb="0" eb="2">
      <t>ショクチョウ</t>
    </rPh>
    <phoneticPr fontId="2"/>
  </si>
  <si>
    <t>R02_20230401</t>
    <phoneticPr fontId="2"/>
  </si>
  <si>
    <r>
      <t>株式会社　</t>
    </r>
    <r>
      <rPr>
        <sz val="12"/>
        <color theme="1"/>
        <rFont val="ＭＳ ゴシック"/>
        <family val="3"/>
        <charset val="128"/>
      </rPr>
      <t xml:space="preserve">大 勝 </t>
    </r>
    <phoneticPr fontId="2"/>
  </si>
  <si>
    <t xml:space="preserve">  「職長」は労働者の指導・監督を行う者であり、「安全衛生責任者」は事業主に代わり、作業員全員の安全衛生に関し責任を負う者です。職長・安全衛生責任者は事業主が、予定した作業を行うにあたって安全衛生上指導監督を行える資格・能力を持ったものを指名しなければなりません。また職長・安全衛生責任者は現場常駐が義務づけられています。
以下に、安全衛生責任者の主な職務を列記しますので、事業主の方は、これらの内容に留意し、安全衛生責任者を指名し、その権限と責任を与えて送り出してください。</t>
    <rPh sb="3" eb="5">
      <t>ショクチョウ</t>
    </rPh>
    <rPh sb="7" eb="10">
      <t>ロウドウシャ</t>
    </rPh>
    <rPh sb="11" eb="13">
      <t>シドウ</t>
    </rPh>
    <rPh sb="14" eb="16">
      <t>カントク</t>
    </rPh>
    <rPh sb="17" eb="18">
      <t>オコナ</t>
    </rPh>
    <rPh sb="19" eb="20">
      <t>モノ</t>
    </rPh>
    <rPh sb="64" eb="66">
      <t>ショクチョウ</t>
    </rPh>
    <rPh sb="134" eb="136">
      <t>ショクチョウ</t>
    </rPh>
    <phoneticPr fontId="2"/>
  </si>
  <si>
    <t>①安全衛生上必要な提言、注意、指摘等を制限なく発言できる。</t>
    <rPh sb="19" eb="21">
      <t>セイゲン</t>
    </rPh>
    <phoneticPr fontId="2"/>
  </si>
  <si>
    <t>②必要があれば適切な処置を行うことができる権限がある。</t>
    <phoneticPr fontId="2"/>
  </si>
  <si>
    <t>③事業主事業体に所属または契約した作業員全員の安全衛生上の責任を負う。</t>
    <rPh sb="27" eb="28">
      <t>ウエ</t>
    </rPh>
    <phoneticPr fontId="2"/>
  </si>
  <si>
    <t>④災害発生時は作業員の人命救助、二次災害の防止措置および統括安全衛生責任者への速やかな通報の
　義務を負う。</t>
    <rPh sb="1" eb="3">
      <t>サイガイ</t>
    </rPh>
    <rPh sb="3" eb="5">
      <t>ハッセイ</t>
    </rPh>
    <rPh sb="5" eb="6">
      <t>ジ</t>
    </rPh>
    <rPh sb="7" eb="10">
      <t>サギョウイン</t>
    </rPh>
    <rPh sb="11" eb="13">
      <t>ジンメイ</t>
    </rPh>
    <rPh sb="13" eb="15">
      <t>キュウジョ</t>
    </rPh>
    <rPh sb="16" eb="18">
      <t>ニジ</t>
    </rPh>
    <rPh sb="18" eb="20">
      <t>サイガイ</t>
    </rPh>
    <rPh sb="21" eb="23">
      <t>ボウシ</t>
    </rPh>
    <rPh sb="23" eb="25">
      <t>ソチ</t>
    </rPh>
    <rPh sb="28" eb="30">
      <t>トウカツ</t>
    </rPh>
    <rPh sb="30" eb="32">
      <t>アンゼン</t>
    </rPh>
    <rPh sb="32" eb="34">
      <t>エイセイ</t>
    </rPh>
    <rPh sb="34" eb="37">
      <t>セキニンシャ</t>
    </rPh>
    <rPh sb="39" eb="40">
      <t>スミ</t>
    </rPh>
    <rPh sb="43" eb="45">
      <t>ツウホウ</t>
    </rPh>
    <rPh sb="48" eb="50">
      <t>ギム</t>
    </rPh>
    <rPh sb="51" eb="52">
      <t>オ</t>
    </rPh>
    <phoneticPr fontId="2"/>
  </si>
  <si>
    <t>⑤統括安全衛生責任者が必要と判断した緊急の指示に従い災害の緩和措置、再発防止に努めるものとする。</t>
    <rPh sb="1" eb="3">
      <t>トウカツ</t>
    </rPh>
    <rPh sb="3" eb="5">
      <t>アンゼン</t>
    </rPh>
    <rPh sb="5" eb="7">
      <t>エイセイ</t>
    </rPh>
    <rPh sb="7" eb="10">
      <t>セキニンシャ</t>
    </rPh>
    <rPh sb="11" eb="13">
      <t>ヒツヨウ</t>
    </rPh>
    <rPh sb="14" eb="16">
      <t>ハンダン</t>
    </rPh>
    <rPh sb="18" eb="20">
      <t>キンキュウ</t>
    </rPh>
    <rPh sb="21" eb="23">
      <t>シジ</t>
    </rPh>
    <rPh sb="24" eb="25">
      <t>シタガ</t>
    </rPh>
    <rPh sb="26" eb="28">
      <t>サイガイ</t>
    </rPh>
    <rPh sb="29" eb="31">
      <t>カンワ</t>
    </rPh>
    <rPh sb="31" eb="33">
      <t>ソチ</t>
    </rPh>
    <rPh sb="34" eb="36">
      <t>サイハツ</t>
    </rPh>
    <rPh sb="36" eb="38">
      <t>ボウシ</t>
    </rPh>
    <rPh sb="39" eb="40">
      <t>ツト</t>
    </rPh>
    <phoneticPr fontId="2"/>
  </si>
  <si>
    <t>⑥安全衛生責任者として必要な以下の資格・教育を有すること。</t>
    <rPh sb="1" eb="3">
      <t>アンゼン</t>
    </rPh>
    <rPh sb="3" eb="5">
      <t>エイセイ</t>
    </rPh>
    <rPh sb="5" eb="8">
      <t>セキニンシャ</t>
    </rPh>
    <rPh sb="11" eb="13">
      <t>ヒツヨウ</t>
    </rPh>
    <rPh sb="14" eb="16">
      <t>イカ</t>
    </rPh>
    <rPh sb="17" eb="19">
      <t>シカク</t>
    </rPh>
    <rPh sb="20" eb="22">
      <t>キョウイク</t>
    </rPh>
    <rPh sb="23" eb="24">
      <t>ユウ</t>
    </rPh>
    <phoneticPr fontId="2"/>
  </si>
  <si>
    <t>　・職長特別教育&lt;職長・安全衛生責任者・リスクアセスメント&gt;</t>
    <rPh sb="2" eb="4">
      <t>ショクチョウ</t>
    </rPh>
    <rPh sb="4" eb="6">
      <t>トクベツ</t>
    </rPh>
    <rPh sb="6" eb="8">
      <t>キョウイク</t>
    </rPh>
    <rPh sb="9" eb="11">
      <t>ショクチョウ</t>
    </rPh>
    <rPh sb="12" eb="14">
      <t>アンゼン</t>
    </rPh>
    <rPh sb="14" eb="16">
      <t>エイセイ</t>
    </rPh>
    <rPh sb="16" eb="19">
      <t>セキニンシャ</t>
    </rPh>
    <phoneticPr fontId="2"/>
  </si>
  <si>
    <t>　・能力向上教育&lt;足場点検等&gt;</t>
    <rPh sb="2" eb="4">
      <t>ノウリョク</t>
    </rPh>
    <rPh sb="4" eb="6">
      <t>コウジョウ</t>
    </rPh>
    <rPh sb="6" eb="8">
      <t>キョウイク</t>
    </rPh>
    <rPh sb="9" eb="11">
      <t>アシバ</t>
    </rPh>
    <rPh sb="11" eb="13">
      <t>テンケン</t>
    </rPh>
    <rPh sb="13" eb="14">
      <t>トウ</t>
    </rPh>
    <phoneticPr fontId="2"/>
  </si>
  <si>
    <t>　・担当工種の作業主任者等</t>
    <rPh sb="2" eb="4">
      <t>タントウ</t>
    </rPh>
    <rPh sb="4" eb="5">
      <t>コウ</t>
    </rPh>
    <rPh sb="5" eb="6">
      <t>シュ</t>
    </rPh>
    <rPh sb="7" eb="9">
      <t>サギョウ</t>
    </rPh>
    <rPh sb="9" eb="12">
      <t>シュニンシャ</t>
    </rPh>
    <rPh sb="12" eb="13">
      <t>トウ</t>
    </rPh>
    <phoneticPr fontId="2"/>
  </si>
  <si>
    <t>①有資格作業には有資格者を配置する。（免許・資格証等本証の常時携帯を確認する）</t>
    <rPh sb="19" eb="21">
      <t>メンキョ</t>
    </rPh>
    <rPh sb="22" eb="24">
      <t>シカク</t>
    </rPh>
    <rPh sb="24" eb="25">
      <t>ショウ</t>
    </rPh>
    <rPh sb="25" eb="26">
      <t>トウ</t>
    </rPh>
    <rPh sb="26" eb="28">
      <t>ホンショウ</t>
    </rPh>
    <rPh sb="29" eb="31">
      <t>ジョウジ</t>
    </rPh>
    <rPh sb="31" eb="33">
      <t>ケイタイ</t>
    </rPh>
    <rPh sb="34" eb="36">
      <t>カクニン</t>
    </rPh>
    <phoneticPr fontId="2"/>
  </si>
  <si>
    <t>②作業指揮者、クレーン等の合図者の選任・配置し、統一合図の確認を行う。</t>
    <rPh sb="24" eb="26">
      <t>トウイツ</t>
    </rPh>
    <rPh sb="26" eb="28">
      <t>アイズ</t>
    </rPh>
    <rPh sb="29" eb="31">
      <t>カクニン</t>
    </rPh>
    <rPh sb="32" eb="33">
      <t>オコナ</t>
    </rPh>
    <phoneticPr fontId="2"/>
  </si>
  <si>
    <t>③作業員の個別特性（年少者、妊産婦、女子、高齢者等）に配慮し、配置する。</t>
    <rPh sb="27" eb="29">
      <t>ハイリョ</t>
    </rPh>
    <phoneticPr fontId="2"/>
  </si>
  <si>
    <t>　→資格の有無は送出し教育時に確認。配置は前日打合せにおいて行い、当日その確認をする。</t>
    <phoneticPr fontId="2"/>
  </si>
  <si>
    <t>④二次以降の下請け作業員が混在する場合は、各次数において作業主任者の配置を確認する事。</t>
    <rPh sb="1" eb="3">
      <t>ニジ</t>
    </rPh>
    <rPh sb="3" eb="5">
      <t>イコウ</t>
    </rPh>
    <rPh sb="6" eb="8">
      <t>シタウ</t>
    </rPh>
    <rPh sb="9" eb="12">
      <t>サギョウイン</t>
    </rPh>
    <rPh sb="13" eb="15">
      <t>コンザイ</t>
    </rPh>
    <rPh sb="17" eb="19">
      <t>バアイ</t>
    </rPh>
    <rPh sb="21" eb="24">
      <t>カクジスウ</t>
    </rPh>
    <rPh sb="28" eb="33">
      <t>サギョウシュニンシャ</t>
    </rPh>
    <rPh sb="34" eb="36">
      <t>ハイチ</t>
    </rPh>
    <rPh sb="37" eb="39">
      <t>カクニン</t>
    </rPh>
    <rPh sb="41" eb="42">
      <t>コト</t>
    </rPh>
    <phoneticPr fontId="2"/>
  </si>
  <si>
    <t xml:space="preserve"> (一次と二次以降の作業員が混在する場合、一次も二次以降も作業主任者が必要。いわゆる応援でも必要）</t>
    <rPh sb="2" eb="4">
      <t>イチジ</t>
    </rPh>
    <rPh sb="5" eb="9">
      <t>ニジイコウ</t>
    </rPh>
    <rPh sb="10" eb="13">
      <t>サギョウイン</t>
    </rPh>
    <rPh sb="14" eb="16">
      <t>コンザイ</t>
    </rPh>
    <rPh sb="18" eb="20">
      <t>バアイ</t>
    </rPh>
    <rPh sb="21" eb="23">
      <t>イチジ</t>
    </rPh>
    <rPh sb="24" eb="26">
      <t>ニジ</t>
    </rPh>
    <rPh sb="26" eb="28">
      <t>イコウ</t>
    </rPh>
    <rPh sb="29" eb="34">
      <t>サギョウシュニンシャ</t>
    </rPh>
    <rPh sb="35" eb="37">
      <t>ヒツヨウ</t>
    </rPh>
    <rPh sb="42" eb="44">
      <t>オウエン</t>
    </rPh>
    <rPh sb="46" eb="48">
      <t>ヒツヨウ</t>
    </rPh>
    <phoneticPr fontId="2"/>
  </si>
  <si>
    <t>①作業員全員が作業員名簿に記載された者か確認を行う。記載が無い場合はただちに事業主に作業員名
　 簿を請求し、これが整わないうちは該当者に作業を行わせないこと。</t>
    <phoneticPr fontId="2"/>
  </si>
  <si>
    <t>②新規入場者教育届と作業員名簿の照合を行い、相違ある場合は、事業主と作業員に確認する。</t>
    <rPh sb="22" eb="24">
      <t>ソウイ</t>
    </rPh>
    <rPh sb="30" eb="33">
      <t>ジギョウヌシ</t>
    </rPh>
    <rPh sb="34" eb="37">
      <t>サギョウイン</t>
    </rPh>
    <rPh sb="38" eb="40">
      <t>カクニン</t>
    </rPh>
    <phoneticPr fontId="2"/>
  </si>
  <si>
    <t>③新規入場者の作業員名簿確認時、入場日、新規入場教育受講日を作業員名簿に記入すること。</t>
    <rPh sb="1" eb="3">
      <t>シンキ</t>
    </rPh>
    <rPh sb="3" eb="5">
      <t>ニュウジョウ</t>
    </rPh>
    <rPh sb="5" eb="6">
      <t>シャ</t>
    </rPh>
    <rPh sb="7" eb="10">
      <t>サギョウイン</t>
    </rPh>
    <rPh sb="10" eb="12">
      <t>メイボ</t>
    </rPh>
    <rPh sb="12" eb="14">
      <t>カクニン</t>
    </rPh>
    <rPh sb="14" eb="15">
      <t>ジ</t>
    </rPh>
    <rPh sb="16" eb="18">
      <t>ニュウジョウ</t>
    </rPh>
    <rPh sb="18" eb="19">
      <t>ビ</t>
    </rPh>
    <rPh sb="20" eb="22">
      <t>シンキ</t>
    </rPh>
    <rPh sb="22" eb="24">
      <t>ニュウジョウ</t>
    </rPh>
    <rPh sb="24" eb="26">
      <t>キョウイク</t>
    </rPh>
    <rPh sb="26" eb="28">
      <t>ジュコウ</t>
    </rPh>
    <rPh sb="28" eb="29">
      <t>ビ</t>
    </rPh>
    <rPh sb="30" eb="35">
      <t>サギョウインメイボ</t>
    </rPh>
    <rPh sb="36" eb="38">
      <t>キニュウ</t>
    </rPh>
    <phoneticPr fontId="2"/>
  </si>
  <si>
    <t>①作業員の経験年数、経験値、特性、能力の把握に努め、十分に把握されるまで必要な作業制限を設け
　ること。</t>
    <phoneticPr fontId="2"/>
  </si>
  <si>
    <t>②特に経験１年未満のものは資格等の有無にかかわらず、以下の作業においてはを単独で行わせないこ
　と。</t>
    <rPh sb="26" eb="28">
      <t>イカ</t>
    </rPh>
    <rPh sb="29" eb="31">
      <t>サギョウ</t>
    </rPh>
    <rPh sb="37" eb="39">
      <t>タンドク</t>
    </rPh>
    <phoneticPr fontId="2"/>
  </si>
  <si>
    <t>　・高さ５ｍ超える高所作業、深さ５ｍ以深の掘削底での作業</t>
    <rPh sb="2" eb="3">
      <t>タカ</t>
    </rPh>
    <rPh sb="6" eb="7">
      <t>コ</t>
    </rPh>
    <rPh sb="18" eb="20">
      <t>イシン</t>
    </rPh>
    <phoneticPr fontId="2"/>
  </si>
  <si>
    <t>　・１００kg以上の重量物の運搬・揚重</t>
    <rPh sb="14" eb="16">
      <t>ウンパン</t>
    </rPh>
    <phoneticPr fontId="2"/>
  </si>
  <si>
    <t>　・丸鋸、サンダー等電動切削工具を使用する作業</t>
    <rPh sb="2" eb="4">
      <t>マルノコ</t>
    </rPh>
    <rPh sb="9" eb="10">
      <t>トウ</t>
    </rPh>
    <rPh sb="10" eb="12">
      <t>デンドウ</t>
    </rPh>
    <phoneticPr fontId="2"/>
  </si>
  <si>
    <t>　・ウインチを使用する作業</t>
    <phoneticPr fontId="2"/>
  </si>
  <si>
    <t>　・エレベーターの運転</t>
    <phoneticPr fontId="2"/>
  </si>
  <si>
    <t>　・酸欠の恐れのある場所での作業</t>
    <phoneticPr fontId="2"/>
  </si>
  <si>
    <t>③年少者（満15歳～満17歳）の就業は、親権者の就労同意書が必要。作業開始前に必ず確認すること。
また、年少者は法律で保護されています。作業制限・就業制限を年少者本人はもとより、作業指揮者や関係作業者にも周知し、禁止作業が行われないよう環境を整備すること。</t>
    <rPh sb="1" eb="4">
      <t>ネンショウシャ</t>
    </rPh>
    <rPh sb="5" eb="6">
      <t>マン</t>
    </rPh>
    <rPh sb="8" eb="9">
      <t>サイ</t>
    </rPh>
    <rPh sb="10" eb="11">
      <t>マン</t>
    </rPh>
    <rPh sb="13" eb="14">
      <t>サイ</t>
    </rPh>
    <rPh sb="16" eb="18">
      <t>シュウギョウ</t>
    </rPh>
    <rPh sb="20" eb="23">
      <t>シンケンシャ</t>
    </rPh>
    <rPh sb="24" eb="26">
      <t>シュウロウ</t>
    </rPh>
    <rPh sb="26" eb="29">
      <t>ドウイショ</t>
    </rPh>
    <rPh sb="30" eb="32">
      <t>ヒツヨウ</t>
    </rPh>
    <rPh sb="33" eb="35">
      <t>サギョウ</t>
    </rPh>
    <rPh sb="35" eb="37">
      <t>カイシ</t>
    </rPh>
    <rPh sb="37" eb="38">
      <t>マエ</t>
    </rPh>
    <rPh sb="39" eb="40">
      <t>カナラ</t>
    </rPh>
    <rPh sb="41" eb="43">
      <t>カクニン</t>
    </rPh>
    <rPh sb="52" eb="55">
      <t>ネンショウシャ</t>
    </rPh>
    <rPh sb="56" eb="58">
      <t>ホウリツ</t>
    </rPh>
    <rPh sb="59" eb="61">
      <t>ホゴ</t>
    </rPh>
    <rPh sb="68" eb="70">
      <t>サギョウ</t>
    </rPh>
    <rPh sb="70" eb="72">
      <t>セイゲン</t>
    </rPh>
    <rPh sb="73" eb="75">
      <t>シュウギョウ</t>
    </rPh>
    <rPh sb="75" eb="77">
      <t>セイゲン</t>
    </rPh>
    <rPh sb="78" eb="81">
      <t>ネンショウシャ</t>
    </rPh>
    <rPh sb="81" eb="83">
      <t>ホンニン</t>
    </rPh>
    <rPh sb="89" eb="91">
      <t>サギョウ</t>
    </rPh>
    <rPh sb="91" eb="93">
      <t>シキ</t>
    </rPh>
    <rPh sb="93" eb="94">
      <t>シャ</t>
    </rPh>
    <rPh sb="95" eb="97">
      <t>カンケイ</t>
    </rPh>
    <rPh sb="97" eb="99">
      <t>サギョウ</t>
    </rPh>
    <rPh sb="102" eb="104">
      <t>シュウチ</t>
    </rPh>
    <rPh sb="106" eb="108">
      <t>キンシ</t>
    </rPh>
    <rPh sb="108" eb="110">
      <t>サギョウ</t>
    </rPh>
    <rPh sb="111" eb="112">
      <t>オコナ</t>
    </rPh>
    <rPh sb="118" eb="120">
      <t>カンキョウ</t>
    </rPh>
    <rPh sb="121" eb="123">
      <t>セイビ</t>
    </rPh>
    <phoneticPr fontId="2"/>
  </si>
  <si>
    <t>①作業員全員の基本健康管理（既往症の有無、医師からの指導事項等の確認）</t>
    <rPh sb="21" eb="23">
      <t>イシ</t>
    </rPh>
    <rPh sb="26" eb="28">
      <t>シドウ</t>
    </rPh>
    <rPh sb="28" eb="30">
      <t>ジコウ</t>
    </rPh>
    <rPh sb="30" eb="31">
      <t>ナド</t>
    </rPh>
    <phoneticPr fontId="2"/>
  </si>
  <si>
    <t>　→事業主が送出し教育時に確認し、職長に伝達し、新規入場時に本人より申告させること。</t>
    <rPh sb="2" eb="5">
      <t>ジギョウヌシ</t>
    </rPh>
    <rPh sb="17" eb="19">
      <t>ショクチョウ</t>
    </rPh>
    <rPh sb="20" eb="22">
      <t>デンタツ</t>
    </rPh>
    <phoneticPr fontId="2"/>
  </si>
  <si>
    <t>②作業員の当日の健康状態管理（風邪等の病気、怪我、二日酔い、寝不足、朝食抜き等作業をさせられ
　る状態か確認）</t>
    <rPh sb="30" eb="33">
      <t>ネブソク</t>
    </rPh>
    <rPh sb="34" eb="36">
      <t>チョウショク</t>
    </rPh>
    <rPh sb="36" eb="37">
      <t>ヌ</t>
    </rPh>
    <phoneticPr fontId="2"/>
  </si>
  <si>
    <t>③作業中における作業員の健康管理</t>
    <rPh sb="1" eb="4">
      <t>サギョウチュウ</t>
    </rPh>
    <rPh sb="8" eb="11">
      <t>サギョウイン</t>
    </rPh>
    <rPh sb="12" eb="16">
      <t>ケンコウカンリ</t>
    </rPh>
    <phoneticPr fontId="2"/>
  </si>
  <si>
    <t>①当日の作業内容、正しい作業手順等を定め必要な情報を作業員全員に周知する。また経験の少ない作
　業員に対しては、正しい作業が出来るまで指導を行う。</t>
    <rPh sb="9" eb="10">
      <t>タダ</t>
    </rPh>
    <rPh sb="18" eb="19">
      <t>サダ</t>
    </rPh>
    <rPh sb="39" eb="41">
      <t>ケイケン</t>
    </rPh>
    <rPh sb="42" eb="43">
      <t>スク</t>
    </rPh>
    <rPh sb="45" eb="46">
      <t>サク</t>
    </rPh>
    <rPh sb="48" eb="49">
      <t>ギョウ</t>
    </rPh>
    <rPh sb="49" eb="50">
      <t>イン</t>
    </rPh>
    <rPh sb="51" eb="52">
      <t>タイ</t>
    </rPh>
    <rPh sb="56" eb="57">
      <t>タダ</t>
    </rPh>
    <rPh sb="59" eb="61">
      <t>サギョウ</t>
    </rPh>
    <rPh sb="62" eb="64">
      <t>デキ</t>
    </rPh>
    <rPh sb="67" eb="69">
      <t>シドウ</t>
    </rPh>
    <rPh sb="70" eb="71">
      <t>オコナ</t>
    </rPh>
    <phoneticPr fontId="2"/>
  </si>
  <si>
    <t>②前日の打合せ、朝礼時等における安全指示・連絡事項を作業員全員に伝達する。</t>
    <rPh sb="18" eb="20">
      <t>シジ</t>
    </rPh>
    <phoneticPr fontId="2"/>
  </si>
  <si>
    <t>③重機等作業に先立ち、重機等作業計画書を確認し、その内容を関係作業員に周知する。</t>
    <rPh sb="1" eb="3">
      <t>ジュウキ</t>
    </rPh>
    <rPh sb="3" eb="4">
      <t>トウ</t>
    </rPh>
    <rPh sb="4" eb="6">
      <t>サギョウ</t>
    </rPh>
    <rPh sb="7" eb="9">
      <t>サキダ</t>
    </rPh>
    <rPh sb="11" eb="13">
      <t>ジュウキ</t>
    </rPh>
    <rPh sb="13" eb="14">
      <t>トウ</t>
    </rPh>
    <rPh sb="14" eb="16">
      <t>サギョウ</t>
    </rPh>
    <rPh sb="16" eb="18">
      <t>ケイカク</t>
    </rPh>
    <rPh sb="18" eb="19">
      <t>ショ</t>
    </rPh>
    <rPh sb="20" eb="22">
      <t>カクニン</t>
    </rPh>
    <rPh sb="26" eb="28">
      <t>ナイヨウ</t>
    </rPh>
    <rPh sb="29" eb="31">
      <t>カンケイ</t>
    </rPh>
    <rPh sb="31" eb="34">
      <t>サギョウイン</t>
    </rPh>
    <rPh sb="35" eb="37">
      <t>シュウチ</t>
    </rPh>
    <phoneticPr fontId="2"/>
  </si>
  <si>
    <t>④その他安全衛生上、必要な情報を周知伝達する。</t>
    <phoneticPr fontId="2"/>
  </si>
  <si>
    <t>職長がリードして現場RKYを実施し、当日の作業内容、作業環境等から予測される危険（リスク)を洗い出し、リスクを下げる安全対策を立案する。必要により作業方法を改善し更なるリスク低減を計画し、関係作業員全員がその方法を確認し、安全ミーティング日報に記載すること。</t>
    <rPh sb="8" eb="10">
      <t>ゲンバ</t>
    </rPh>
    <rPh sb="14" eb="16">
      <t>ジッシ</t>
    </rPh>
    <rPh sb="18" eb="20">
      <t>トウジツ</t>
    </rPh>
    <rPh sb="21" eb="25">
      <t>サギョウナイヨウ</t>
    </rPh>
    <rPh sb="68" eb="70">
      <t>ヒツヨウ</t>
    </rPh>
    <rPh sb="73" eb="77">
      <t>サギョウホウホウ</t>
    </rPh>
    <rPh sb="78" eb="80">
      <t>カイゼン</t>
    </rPh>
    <rPh sb="81" eb="82">
      <t>サラ</t>
    </rPh>
    <rPh sb="87" eb="89">
      <t>テイゲン</t>
    </rPh>
    <rPh sb="90" eb="92">
      <t>ケイカク</t>
    </rPh>
    <rPh sb="104" eb="106">
      <t>ホウホウ</t>
    </rPh>
    <phoneticPr fontId="2"/>
  </si>
  <si>
    <t>８．職長の作業員に対する指導および監視義務</t>
    <rPh sb="7" eb="8">
      <t>イン</t>
    </rPh>
    <rPh sb="9" eb="10">
      <t>タイ</t>
    </rPh>
    <rPh sb="12" eb="14">
      <t>シドウ</t>
    </rPh>
    <phoneticPr fontId="2"/>
  </si>
  <si>
    <t>①職長は、作業員の作業を常に監視し、安全関係法令に違反しないよう指導を行う。</t>
    <rPh sb="18" eb="24">
      <t>アンゼンカンケイホウレイ</t>
    </rPh>
    <rPh sb="25" eb="27">
      <t>イハン</t>
    </rPh>
    <rPh sb="32" eb="34">
      <t>シドウ</t>
    </rPh>
    <rPh sb="35" eb="36">
      <t>オコナ</t>
    </rPh>
    <phoneticPr fontId="2"/>
  </si>
  <si>
    <t>②職長は、作業場所が複数となった場合は、職長の他、職長教育修了者の内から作業指揮者を任命し、
　作業員が監視下から漏れないこと。</t>
    <phoneticPr fontId="2"/>
  </si>
  <si>
    <t>③また、経験１年未満、年少者、妊産婦、女子、高齢者、入所１週間以内の者は職長の直接監視下に置
　き作業を行わせること。</t>
    <phoneticPr fontId="2"/>
  </si>
  <si>
    <t>④Ｄ．ルールを新規入場者教育時に作業員に周知し、徹底させること。</t>
    <rPh sb="7" eb="12">
      <t>シンキニュウジョウシャ</t>
    </rPh>
    <rPh sb="12" eb="15">
      <t>キョウイクジ</t>
    </rPh>
    <rPh sb="16" eb="19">
      <t>サギョウイン</t>
    </rPh>
    <rPh sb="20" eb="22">
      <t>シュウチ</t>
    </rPh>
    <rPh sb="24" eb="26">
      <t>テッテイ</t>
    </rPh>
    <phoneticPr fontId="2"/>
  </si>
  <si>
    <t>９．点検・記録・報告・維持義務</t>
    <rPh sb="5" eb="7">
      <t>キロク</t>
    </rPh>
    <rPh sb="8" eb="10">
      <t>ホウコク</t>
    </rPh>
    <rPh sb="11" eb="13">
      <t>イジ</t>
    </rPh>
    <phoneticPr fontId="2"/>
  </si>
  <si>
    <t>①職長は、以下の作業場所、施設、設備、機械、工具、安全設備等の持込み点検、使用前点検を使用す
　る作業員に点検させること。</t>
    <rPh sb="1" eb="3">
      <t>ショクチョウ</t>
    </rPh>
    <rPh sb="5" eb="7">
      <t>イカ</t>
    </rPh>
    <rPh sb="8" eb="12">
      <t>サギョウバショ</t>
    </rPh>
    <rPh sb="13" eb="15">
      <t>シセツ</t>
    </rPh>
    <rPh sb="16" eb="18">
      <t>セツビ</t>
    </rPh>
    <rPh sb="19" eb="21">
      <t>キカイ</t>
    </rPh>
    <rPh sb="22" eb="24">
      <t>コウグ</t>
    </rPh>
    <rPh sb="25" eb="29">
      <t>アンゼンセツビ</t>
    </rPh>
    <rPh sb="29" eb="30">
      <t>トウ</t>
    </rPh>
    <rPh sb="31" eb="33">
      <t>モチコ</t>
    </rPh>
    <rPh sb="34" eb="36">
      <t>テンケン</t>
    </rPh>
    <rPh sb="37" eb="42">
      <t>シヨウマエテンケン</t>
    </rPh>
    <rPh sb="43" eb="45">
      <t>シヨウ</t>
    </rPh>
    <rPh sb="49" eb="52">
      <t>サギョウイン</t>
    </rPh>
    <rPh sb="53" eb="55">
      <t>テンケン</t>
    </rPh>
    <phoneticPr fontId="2"/>
  </si>
  <si>
    <t>　・持込工具、持込機械、特に指定電動工具（台鋸、丸鋸、サンダー）</t>
    <rPh sb="12" eb="13">
      <t>トク</t>
    </rPh>
    <rPh sb="14" eb="16">
      <t>シテイ</t>
    </rPh>
    <rPh sb="16" eb="18">
      <t>デンドウ</t>
    </rPh>
    <rPh sb="18" eb="20">
      <t>コウグ</t>
    </rPh>
    <rPh sb="21" eb="22">
      <t>ダイ</t>
    </rPh>
    <rPh sb="22" eb="23">
      <t>ノコ</t>
    </rPh>
    <rPh sb="24" eb="26">
      <t>マルノコ</t>
    </rPh>
    <phoneticPr fontId="2"/>
  </si>
  <si>
    <t>　・貸与資機材（元請支給品：立馬、脚立、ローリングタワー、送風機等）。</t>
    <rPh sb="14" eb="15">
      <t>タチ</t>
    </rPh>
    <rPh sb="15" eb="16">
      <t>ウマ</t>
    </rPh>
    <rPh sb="17" eb="19">
      <t>キャタツ</t>
    </rPh>
    <rPh sb="29" eb="32">
      <t>ソウフウキ</t>
    </rPh>
    <phoneticPr fontId="2"/>
  </si>
  <si>
    <t>　・作業場所、使用する通路、昇降設備および安全設備等</t>
    <rPh sb="2" eb="6">
      <t>サギョウバショ</t>
    </rPh>
    <rPh sb="7" eb="9">
      <t>シヨウ</t>
    </rPh>
    <rPh sb="11" eb="13">
      <t>ツウロ</t>
    </rPh>
    <rPh sb="14" eb="18">
      <t>ショウコウセツビ</t>
    </rPh>
    <rPh sb="21" eb="23">
      <t>アンゼン</t>
    </rPh>
    <rPh sb="23" eb="25">
      <t>セツビ</t>
    </rPh>
    <rPh sb="25" eb="26">
      <t>トウ</t>
    </rPh>
    <phoneticPr fontId="2"/>
  </si>
  <si>
    <t>　・内外部足場等、型枠支保工</t>
    <rPh sb="2" eb="5">
      <t>ナイガイブ</t>
    </rPh>
    <rPh sb="5" eb="7">
      <t>アシバ</t>
    </rPh>
    <rPh sb="7" eb="8">
      <t>トウ</t>
    </rPh>
    <rPh sb="9" eb="14">
      <t>カタワクシホコウ</t>
    </rPh>
    <phoneticPr fontId="2"/>
  </si>
  <si>
    <t>　・墜落防止手摺等安全設備</t>
    <rPh sb="2" eb="6">
      <t>ツイラクボウシ</t>
    </rPh>
    <rPh sb="6" eb="8">
      <t>テスリ</t>
    </rPh>
    <rPh sb="8" eb="9">
      <t>トウ</t>
    </rPh>
    <rPh sb="9" eb="13">
      <t>アンゼンセツビ</t>
    </rPh>
    <phoneticPr fontId="2"/>
  </si>
  <si>
    <t>②点検の結果、異常や不具合が発見された場合は、使用を中止し、元請社員と対応を協議すること。</t>
    <rPh sb="1" eb="3">
      <t>テンケン</t>
    </rPh>
    <rPh sb="4" eb="6">
      <t>ケッカ</t>
    </rPh>
    <rPh sb="7" eb="9">
      <t>イジョウ</t>
    </rPh>
    <rPh sb="10" eb="13">
      <t>フグアイ</t>
    </rPh>
    <rPh sb="14" eb="16">
      <t>ハッケン</t>
    </rPh>
    <rPh sb="19" eb="21">
      <t>バアイ</t>
    </rPh>
    <rPh sb="23" eb="25">
      <t>シヨウ</t>
    </rPh>
    <rPh sb="26" eb="28">
      <t>チュウシ</t>
    </rPh>
    <rPh sb="30" eb="32">
      <t>モトウ</t>
    </rPh>
    <rPh sb="32" eb="34">
      <t>シャイン</t>
    </rPh>
    <rPh sb="35" eb="37">
      <t>タイオウ</t>
    </rPh>
    <rPh sb="38" eb="40">
      <t>キョウギ</t>
    </rPh>
    <phoneticPr fontId="2"/>
  </si>
  <si>
    <t>③足場点検等で書式の定まっているものは記録すること。</t>
    <rPh sb="1" eb="6">
      <t>アシバテンケントウ</t>
    </rPh>
    <rPh sb="7" eb="9">
      <t>ショシキ</t>
    </rPh>
    <rPh sb="10" eb="11">
      <t>サダ</t>
    </rPh>
    <rPh sb="19" eb="21">
      <t>キロク</t>
    </rPh>
    <phoneticPr fontId="2"/>
  </si>
  <si>
    <t>④施設、安全設備等を無断で改変しないことを作業員へ周知・徹底させる事。</t>
    <rPh sb="1" eb="3">
      <t>シセツ</t>
    </rPh>
    <rPh sb="4" eb="9">
      <t>アンゼンセツビトウ</t>
    </rPh>
    <rPh sb="10" eb="12">
      <t>ムダン</t>
    </rPh>
    <rPh sb="13" eb="15">
      <t>カイヘン</t>
    </rPh>
    <rPh sb="21" eb="24">
      <t>サギョウイン</t>
    </rPh>
    <rPh sb="25" eb="27">
      <t>シュウチ</t>
    </rPh>
    <rPh sb="28" eb="30">
      <t>テッテイ</t>
    </rPh>
    <rPh sb="33" eb="34">
      <t>コト</t>
    </rPh>
    <phoneticPr fontId="2"/>
  </si>
  <si>
    <t>１０．環境の改善と保持</t>
    <rPh sb="3" eb="5">
      <t>カンキョウ</t>
    </rPh>
    <rPh sb="6" eb="8">
      <t>カイゼン</t>
    </rPh>
    <rPh sb="9" eb="11">
      <t>ホジ</t>
    </rPh>
    <phoneticPr fontId="2"/>
  </si>
  <si>
    <t>①作業場所、通路、衛生設備等利用する施設は常に整理整頓に心掛け、作業終了時にとどまらず随時片
　付け清掃するよう作業員を指導する。</t>
    <rPh sb="1" eb="5">
      <t>サギョウバショ</t>
    </rPh>
    <rPh sb="6" eb="8">
      <t>ツウロ</t>
    </rPh>
    <rPh sb="9" eb="13">
      <t>エイセイセツビ</t>
    </rPh>
    <rPh sb="13" eb="14">
      <t>トウ</t>
    </rPh>
    <rPh sb="14" eb="16">
      <t>リヨウ</t>
    </rPh>
    <rPh sb="18" eb="20">
      <t>シセツ</t>
    </rPh>
    <rPh sb="21" eb="22">
      <t>ツネ</t>
    </rPh>
    <rPh sb="23" eb="27">
      <t>セイリセイトン</t>
    </rPh>
    <rPh sb="28" eb="30">
      <t>ココロガ</t>
    </rPh>
    <rPh sb="32" eb="37">
      <t>サギョウシュウリョウジ</t>
    </rPh>
    <rPh sb="43" eb="45">
      <t>ズイジ</t>
    </rPh>
    <rPh sb="45" eb="46">
      <t>カタ</t>
    </rPh>
    <rPh sb="48" eb="49">
      <t>ツ</t>
    </rPh>
    <rPh sb="50" eb="52">
      <t>セイソウ</t>
    </rPh>
    <rPh sb="56" eb="59">
      <t>サギョウイン</t>
    </rPh>
    <rPh sb="60" eb="62">
      <t>シドウ</t>
    </rPh>
    <phoneticPr fontId="2"/>
  </si>
  <si>
    <t>②資機材、工具、発生材等はあらかじめ元請職員と協議し、場所・方法を定め、仮置き・搬出入を行う。</t>
    <rPh sb="1" eb="4">
      <t>シキザイ</t>
    </rPh>
    <rPh sb="5" eb="7">
      <t>コウグ</t>
    </rPh>
    <rPh sb="8" eb="11">
      <t>ハッセイザイ</t>
    </rPh>
    <rPh sb="11" eb="12">
      <t>トウ</t>
    </rPh>
    <rPh sb="18" eb="20">
      <t>モトウ</t>
    </rPh>
    <rPh sb="20" eb="22">
      <t>ショクイン</t>
    </rPh>
    <rPh sb="23" eb="25">
      <t>キョウギ</t>
    </rPh>
    <rPh sb="27" eb="29">
      <t>バショ</t>
    </rPh>
    <rPh sb="30" eb="32">
      <t>ホウホウ</t>
    </rPh>
    <rPh sb="33" eb="34">
      <t>サダ</t>
    </rPh>
    <rPh sb="36" eb="38">
      <t>カリオ</t>
    </rPh>
    <rPh sb="40" eb="43">
      <t>ハンシュツニュウ</t>
    </rPh>
    <rPh sb="44" eb="45">
      <t>オコナ</t>
    </rPh>
    <phoneticPr fontId="2"/>
  </si>
  <si>
    <t>１１．安全推進活動</t>
    <phoneticPr fontId="2"/>
  </si>
  <si>
    <t>　元請が進める安全・衛生推進活動および朝礼、リスクアセスメント、ツールボックスミーティングはもとより、安全パトロール、安全当番、一斉清掃、場内美化、職長会、安全大会等、事業者が自主管理活動に積極的にリーダーシップを発揮し推進する。（事業所長より職長会の「会長」、「副会長」、「書記」、「会計」に指名されたときは、速やかに職長会を組織し活動を開始する。）</t>
    <phoneticPr fontId="2"/>
  </si>
  <si>
    <t>１２.災害発生時</t>
    <rPh sb="3" eb="8">
      <t>サイガイハッセイジ</t>
    </rPh>
    <phoneticPr fontId="2"/>
  </si>
  <si>
    <t>災害が発生した場合は以下の手順で協力してください。</t>
    <rPh sb="0" eb="2">
      <t>サイガイ</t>
    </rPh>
    <rPh sb="3" eb="5">
      <t>ハッセイ</t>
    </rPh>
    <rPh sb="7" eb="9">
      <t>バアイ</t>
    </rPh>
    <rPh sb="10" eb="12">
      <t>イカ</t>
    </rPh>
    <rPh sb="13" eb="15">
      <t>テジュン</t>
    </rPh>
    <rPh sb="16" eb="18">
      <t>キョウリョク</t>
    </rPh>
    <phoneticPr fontId="2"/>
  </si>
  <si>
    <t>(1)人命救助（被災者の救護）</t>
    <phoneticPr fontId="2"/>
  </si>
  <si>
    <t>　・災害を発見した場合は、直ちに周囲に知らせ、現場所長に連絡してください</t>
    <rPh sb="2" eb="4">
      <t>サイガイ</t>
    </rPh>
    <rPh sb="5" eb="7">
      <t>ハッケン</t>
    </rPh>
    <rPh sb="9" eb="11">
      <t>バアイ</t>
    </rPh>
    <rPh sb="13" eb="14">
      <t>タダ</t>
    </rPh>
    <rPh sb="16" eb="18">
      <t>シュウイ</t>
    </rPh>
    <rPh sb="19" eb="20">
      <t>シ</t>
    </rPh>
    <rPh sb="23" eb="25">
      <t>ゲンバ</t>
    </rPh>
    <rPh sb="25" eb="27">
      <t>ショチョウ</t>
    </rPh>
    <rPh sb="28" eb="30">
      <t>レンラク</t>
    </rPh>
    <phoneticPr fontId="2"/>
  </si>
  <si>
    <t>　・二次災害の恐れが無いか、救助者に危険が無いか確認してください。危険がある場合は所長の指示
    に従ってください。</t>
    <rPh sb="2" eb="4">
      <t>ニジ</t>
    </rPh>
    <rPh sb="4" eb="6">
      <t>サイガイ</t>
    </rPh>
    <rPh sb="7" eb="8">
      <t>オソ</t>
    </rPh>
    <rPh sb="10" eb="11">
      <t>ナ</t>
    </rPh>
    <rPh sb="14" eb="17">
      <t>キュウジョシャ</t>
    </rPh>
    <rPh sb="18" eb="20">
      <t>キケン</t>
    </rPh>
    <rPh sb="21" eb="22">
      <t>ナ</t>
    </rPh>
    <rPh sb="24" eb="26">
      <t>カクニン</t>
    </rPh>
    <rPh sb="33" eb="35">
      <t>キケン</t>
    </rPh>
    <rPh sb="38" eb="40">
      <t>バアイ</t>
    </rPh>
    <rPh sb="41" eb="43">
      <t>ショチョウ</t>
    </rPh>
    <rPh sb="44" eb="46">
      <t>シジ</t>
    </rPh>
    <rPh sb="52" eb="53">
      <t>シタガ</t>
    </rPh>
    <phoneticPr fontId="2"/>
  </si>
  <si>
    <t>　・被災者に意識が無い場合はむやみに体を動かさないでください。</t>
    <rPh sb="2" eb="5">
      <t>ヒサイシャ</t>
    </rPh>
    <rPh sb="6" eb="8">
      <t>イシキ</t>
    </rPh>
    <rPh sb="9" eb="10">
      <t>ナ</t>
    </rPh>
    <rPh sb="11" eb="13">
      <t>バアイ</t>
    </rPh>
    <rPh sb="18" eb="19">
      <t>カラダ</t>
    </rPh>
    <rPh sb="20" eb="21">
      <t>ウゴ</t>
    </rPh>
    <phoneticPr fontId="2"/>
  </si>
  <si>
    <t>　・出血等がある場合は止血に勤めてください。</t>
    <rPh sb="2" eb="5">
      <t>シュッケツトウ</t>
    </rPh>
    <rPh sb="8" eb="10">
      <t>バアイ</t>
    </rPh>
    <rPh sb="11" eb="13">
      <t>シケツ</t>
    </rPh>
    <rPh sb="14" eb="15">
      <t>ツト</t>
    </rPh>
    <phoneticPr fontId="2"/>
  </si>
  <si>
    <t>　・救急要請は現場所長の判断に従ってください。</t>
    <rPh sb="2" eb="6">
      <t>キュウキュウヨウセイ</t>
    </rPh>
    <rPh sb="7" eb="11">
      <t>ゲンバショチョウ</t>
    </rPh>
    <rPh sb="12" eb="14">
      <t>ハンダン</t>
    </rPh>
    <rPh sb="15" eb="16">
      <t>シタガ</t>
    </rPh>
    <phoneticPr fontId="2"/>
  </si>
  <si>
    <t>　・被災者を病院へ搬送する場合は、職長または職長が妥当と認めたものが同行してください。</t>
    <rPh sb="2" eb="5">
      <t>ヒサイシャ</t>
    </rPh>
    <rPh sb="6" eb="8">
      <t>ビョウイン</t>
    </rPh>
    <rPh sb="9" eb="11">
      <t>ハンソウ</t>
    </rPh>
    <rPh sb="13" eb="15">
      <t>バアイ</t>
    </rPh>
    <rPh sb="17" eb="19">
      <t>ショクチョウ</t>
    </rPh>
    <rPh sb="22" eb="24">
      <t>ショクチョウ</t>
    </rPh>
    <rPh sb="25" eb="27">
      <t>ダトウ</t>
    </rPh>
    <rPh sb="28" eb="29">
      <t>ミト</t>
    </rPh>
    <rPh sb="34" eb="36">
      <t>ドウコウ</t>
    </rPh>
    <phoneticPr fontId="2"/>
  </si>
  <si>
    <t>(2)二次災害の防止</t>
    <phoneticPr fontId="2"/>
  </si>
  <si>
    <t>　・災害が発生した場合は、機械、電動工具等を止めた上で、全ての作業を停止させてください。</t>
    <rPh sb="2" eb="4">
      <t>サイガイ</t>
    </rPh>
    <rPh sb="5" eb="7">
      <t>ハッセイ</t>
    </rPh>
    <rPh sb="9" eb="11">
      <t>バアイ</t>
    </rPh>
    <rPh sb="13" eb="15">
      <t>キカイ</t>
    </rPh>
    <rPh sb="16" eb="20">
      <t>デンドウコウグ</t>
    </rPh>
    <rPh sb="20" eb="21">
      <t>トウ</t>
    </rPh>
    <rPh sb="22" eb="23">
      <t>ト</t>
    </rPh>
    <rPh sb="25" eb="26">
      <t>ウエ</t>
    </rPh>
    <rPh sb="28" eb="29">
      <t>スベ</t>
    </rPh>
    <rPh sb="31" eb="33">
      <t>サギョウ</t>
    </rPh>
    <rPh sb="34" eb="36">
      <t>テイシ</t>
    </rPh>
    <phoneticPr fontId="2"/>
  </si>
  <si>
    <t>　・足場等の倒壊、クレーン等重機の転倒、土砂崩壊等で二次災害の恐れがある場合は、避難通報、立
    入禁止に協力してください。</t>
    <rPh sb="2" eb="5">
      <t>アシバトウ</t>
    </rPh>
    <rPh sb="6" eb="8">
      <t>トウカイ</t>
    </rPh>
    <rPh sb="13" eb="14">
      <t>トウ</t>
    </rPh>
    <rPh sb="14" eb="16">
      <t>ジュウキ</t>
    </rPh>
    <rPh sb="17" eb="19">
      <t>テントウ</t>
    </rPh>
    <rPh sb="20" eb="22">
      <t>ドシャ</t>
    </rPh>
    <rPh sb="22" eb="24">
      <t>ホウカイ</t>
    </rPh>
    <rPh sb="24" eb="25">
      <t>トウ</t>
    </rPh>
    <rPh sb="26" eb="30">
      <t>ニジサイガイ</t>
    </rPh>
    <rPh sb="31" eb="32">
      <t>オソ</t>
    </rPh>
    <rPh sb="36" eb="38">
      <t>バアイ</t>
    </rPh>
    <rPh sb="40" eb="44">
      <t>ヒナンツウホウ</t>
    </rPh>
    <rPh sb="45" eb="46">
      <t>リツ</t>
    </rPh>
    <rPh sb="51" eb="52">
      <t>ニュウ</t>
    </rPh>
    <rPh sb="52" eb="54">
      <t>キンシ</t>
    </rPh>
    <rPh sb="55" eb="57">
      <t>キョウリョク</t>
    </rPh>
    <phoneticPr fontId="2"/>
  </si>
  <si>
    <t>　・火災が発生した場合は、消火、避難通報等に協力してください。</t>
    <rPh sb="2" eb="4">
      <t>カサイ</t>
    </rPh>
    <rPh sb="5" eb="7">
      <t>ハッセイ</t>
    </rPh>
    <rPh sb="9" eb="11">
      <t>バアイ</t>
    </rPh>
    <rPh sb="13" eb="15">
      <t>ショウカ</t>
    </rPh>
    <rPh sb="16" eb="20">
      <t>ヒナンツウホウ</t>
    </rPh>
    <rPh sb="20" eb="21">
      <t>トウ</t>
    </rPh>
    <rPh sb="22" eb="24">
      <t>キョウリョク</t>
    </rPh>
    <phoneticPr fontId="2"/>
  </si>
  <si>
    <t>(3)現場保存</t>
    <phoneticPr fontId="2"/>
  </si>
  <si>
    <t>　・再発防止のためには原因の究明が重要です。災害発生時の現場保存のため、立入禁止とし、現場を
    変更しないでください。</t>
    <rPh sb="2" eb="6">
      <t>サイハツボウシ</t>
    </rPh>
    <rPh sb="11" eb="13">
      <t>ゲンイン</t>
    </rPh>
    <rPh sb="14" eb="16">
      <t>キュウメイ</t>
    </rPh>
    <rPh sb="17" eb="19">
      <t>ジュウヨウ</t>
    </rPh>
    <rPh sb="22" eb="27">
      <t>サイガイハッセイジ</t>
    </rPh>
    <rPh sb="28" eb="30">
      <t>ゲンバ</t>
    </rPh>
    <rPh sb="30" eb="32">
      <t>ホゾン</t>
    </rPh>
    <rPh sb="36" eb="40">
      <t>タチイリキンシ</t>
    </rPh>
    <rPh sb="43" eb="45">
      <t>ゲンバ</t>
    </rPh>
    <rPh sb="51" eb="53">
      <t>ヘンコウ</t>
    </rPh>
    <phoneticPr fontId="2"/>
  </si>
  <si>
    <t>　・災害に関係した作業員を集め、当社社員の状況把握に協力してください。</t>
    <rPh sb="2" eb="4">
      <t>サイガイ</t>
    </rPh>
    <rPh sb="5" eb="7">
      <t>カンケイ</t>
    </rPh>
    <rPh sb="9" eb="12">
      <t>サギョウイン</t>
    </rPh>
    <rPh sb="13" eb="14">
      <t>アツ</t>
    </rPh>
    <rPh sb="16" eb="18">
      <t>トウシャ</t>
    </rPh>
    <rPh sb="18" eb="20">
      <t>シャイン</t>
    </rPh>
    <rPh sb="21" eb="25">
      <t>ジョウキョウハアク</t>
    </rPh>
    <rPh sb="26" eb="28">
      <t>キョウリョク</t>
    </rPh>
    <phoneticPr fontId="2"/>
  </si>
  <si>
    <t>(4)被災状況の確認</t>
    <phoneticPr fontId="2"/>
  </si>
  <si>
    <t>　・事業主、家族と連絡をとり、被災者の傷病程度の確認に勤めてください。</t>
    <rPh sb="2" eb="5">
      <t>ジギョウヌシ</t>
    </rPh>
    <rPh sb="6" eb="8">
      <t>カゾク</t>
    </rPh>
    <rPh sb="9" eb="11">
      <t>レンラク</t>
    </rPh>
    <rPh sb="27" eb="28">
      <t>ツト</t>
    </rPh>
    <phoneticPr fontId="2"/>
  </si>
  <si>
    <t>(5)再発防止・作業再開</t>
    <rPh sb="3" eb="7">
      <t>サイハツボウシ</t>
    </rPh>
    <rPh sb="8" eb="12">
      <t>サギョウサイカイ</t>
    </rPh>
    <phoneticPr fontId="2"/>
  </si>
  <si>
    <t>　・現場所長が示す再発防止（原因の除去）を実施し、安全が確認されるまで作業は再開できません。</t>
    <rPh sb="2" eb="6">
      <t>ゲンバショチョウ</t>
    </rPh>
    <rPh sb="7" eb="8">
      <t>シメ</t>
    </rPh>
    <rPh sb="9" eb="13">
      <t>サイハツボウシ</t>
    </rPh>
    <rPh sb="14" eb="16">
      <t>ゲンイン</t>
    </rPh>
    <rPh sb="17" eb="19">
      <t>ジョキョ</t>
    </rPh>
    <rPh sb="21" eb="23">
      <t>ジッシ</t>
    </rPh>
    <rPh sb="25" eb="27">
      <t>アンゼン</t>
    </rPh>
    <rPh sb="28" eb="30">
      <t>カクニン</t>
    </rPh>
    <rPh sb="35" eb="37">
      <t>サギョウ</t>
    </rPh>
    <rPh sb="38" eb="40">
      <t>サイカイ</t>
    </rPh>
    <phoneticPr fontId="2"/>
  </si>
  <si>
    <t>　　　　年　　　月　　　日</t>
    <rPh sb="4" eb="5">
      <t>ネン</t>
    </rPh>
    <rPh sb="8" eb="9">
      <t>ツキ</t>
    </rPh>
    <rPh sb="12" eb="13">
      <t>ヒ</t>
    </rPh>
    <phoneticPr fontId="2"/>
  </si>
  <si>
    <t>職長の職務R02改定</t>
    <rPh sb="0" eb="2">
      <t>ショクチョウ</t>
    </rPh>
    <rPh sb="3" eb="5">
      <t>ショクム</t>
    </rPh>
    <rPh sb="8" eb="10">
      <t>カイテイ</t>
    </rPh>
    <phoneticPr fontId="2"/>
  </si>
  <si>
    <t>保護措置</t>
    <rPh sb="0" eb="4">
      <t>ホゴソチ</t>
    </rPh>
    <phoneticPr fontId="2"/>
  </si>
  <si>
    <t>作業方法の周知</t>
    <rPh sb="0" eb="4">
      <t>サギョウホウホウ</t>
    </rPh>
    <rPh sb="5" eb="7">
      <t>シュウチ</t>
    </rPh>
    <phoneticPr fontId="2"/>
  </si>
  <si>
    <t>立入禁止・喫煙飲食禁止措置の方法</t>
    <rPh sb="0" eb="4">
      <t>タチイリキンシ</t>
    </rPh>
    <rPh sb="5" eb="7">
      <t>キツエン</t>
    </rPh>
    <rPh sb="7" eb="11">
      <t>インショクキンシ</t>
    </rPh>
    <rPh sb="11" eb="13">
      <t>ソチ</t>
    </rPh>
    <rPh sb="14" eb="16">
      <t>ホウホウ</t>
    </rPh>
    <phoneticPr fontId="2"/>
  </si>
  <si>
    <t>保護具および保護具着用喚起方法</t>
    <rPh sb="0" eb="3">
      <t>ホゴグ</t>
    </rPh>
    <rPh sb="6" eb="9">
      <t>ホゴグ</t>
    </rPh>
    <rPh sb="9" eb="11">
      <t>チャクヨウ</t>
    </rPh>
    <rPh sb="11" eb="13">
      <t>カンキ</t>
    </rPh>
    <rPh sb="13" eb="15">
      <t>ホウホウ</t>
    </rPh>
    <phoneticPr fontId="2"/>
  </si>
  <si>
    <t>換気設備等可動</t>
    <rPh sb="0" eb="5">
      <t>カンキセツビトウ</t>
    </rPh>
    <rPh sb="5" eb="7">
      <t>カドウ</t>
    </rPh>
    <phoneticPr fontId="2"/>
  </si>
  <si>
    <t>危険有害性等の掲示方法</t>
    <rPh sb="0" eb="5">
      <t>キケンユウガイセイ</t>
    </rPh>
    <rPh sb="5" eb="6">
      <t>トウ</t>
    </rPh>
    <rPh sb="7" eb="11">
      <t>ケイジホウホウ</t>
    </rPh>
    <phoneticPr fontId="2"/>
  </si>
  <si>
    <t>事故発生時の退避方法</t>
    <rPh sb="0" eb="5">
      <t>ジコハッセイジ</t>
    </rPh>
    <rPh sb="6" eb="8">
      <t>タイヒ</t>
    </rPh>
    <rPh sb="8" eb="10">
      <t>ホウホウ</t>
    </rPh>
    <phoneticPr fontId="2"/>
  </si>
  <si>
    <t>機会</t>
    <rPh sb="0" eb="2">
      <t>キカイ</t>
    </rPh>
    <phoneticPr fontId="2"/>
  </si>
  <si>
    <t>送り出し教育</t>
    <rPh sb="0" eb="1">
      <t>オク</t>
    </rPh>
    <rPh sb="2" eb="3">
      <t>ダ</t>
    </rPh>
    <rPh sb="4" eb="6">
      <t>キョウイク</t>
    </rPh>
    <phoneticPr fontId="2"/>
  </si>
  <si>
    <t>定期安全教育</t>
    <rPh sb="0" eb="2">
      <t>テイキ</t>
    </rPh>
    <rPh sb="2" eb="4">
      <t>アンゼン</t>
    </rPh>
    <rPh sb="4" eb="6">
      <t>キョウイク</t>
    </rPh>
    <phoneticPr fontId="2"/>
  </si>
  <si>
    <t>雇入れ時教育</t>
    <rPh sb="0" eb="2">
      <t>ヤトイイ</t>
    </rPh>
    <rPh sb="3" eb="4">
      <t>ジ</t>
    </rPh>
    <rPh sb="4" eb="6">
      <t>キョウイク</t>
    </rPh>
    <phoneticPr fontId="2"/>
  </si>
  <si>
    <t>その他</t>
    <rPh sb="2" eb="3">
      <t>タ</t>
    </rPh>
    <phoneticPr fontId="2"/>
  </si>
  <si>
    <t>対象者</t>
    <rPh sb="0" eb="3">
      <t>タイショウシャ</t>
    </rPh>
    <phoneticPr fontId="2"/>
  </si>
  <si>
    <t>・</t>
    <phoneticPr fontId="2"/>
  </si>
  <si>
    <t>機器</t>
    <rPh sb="0" eb="2">
      <t>キキ</t>
    </rPh>
    <phoneticPr fontId="2"/>
  </si>
  <si>
    <t>種類</t>
    <rPh sb="0" eb="2">
      <t>シュルイ</t>
    </rPh>
    <phoneticPr fontId="2"/>
  </si>
  <si>
    <t>連絡</t>
    <rPh sb="0" eb="2">
      <t>レンラク</t>
    </rPh>
    <phoneticPr fontId="2"/>
  </si>
  <si>
    <t>退避場所</t>
    <rPh sb="0" eb="4">
      <t>タイヒバショ</t>
    </rPh>
    <phoneticPr fontId="2"/>
  </si>
  <si>
    <t>その他保護措置</t>
    <rPh sb="2" eb="3">
      <t>タ</t>
    </rPh>
    <rPh sb="3" eb="7">
      <t>ホゴソチ</t>
    </rPh>
    <phoneticPr fontId="2"/>
  </si>
  <si>
    <t>　　この度、下記の有機物質・特定化学物質等を持込み使用しますのでお届けします。 使用に際してはSDS
　（製品データシート）　内容を掲示し、作業員に対して周知を行うと共に関係法規を順守する。</t>
    <rPh sb="4" eb="5">
      <t>タビ</t>
    </rPh>
    <rPh sb="6" eb="8">
      <t>カキ</t>
    </rPh>
    <rPh sb="9" eb="11">
      <t>ユウキ</t>
    </rPh>
    <rPh sb="11" eb="13">
      <t>ブッシツ</t>
    </rPh>
    <rPh sb="14" eb="16">
      <t>トクテイ</t>
    </rPh>
    <rPh sb="16" eb="18">
      <t>カガク</t>
    </rPh>
    <rPh sb="18" eb="21">
      <t>ブッシツトウ</t>
    </rPh>
    <rPh sb="22" eb="24">
      <t>モチコ</t>
    </rPh>
    <rPh sb="25" eb="27">
      <t>シヨウ</t>
    </rPh>
    <rPh sb="33" eb="34">
      <t>トド</t>
    </rPh>
    <rPh sb="40" eb="42">
      <t>シヨウ</t>
    </rPh>
    <rPh sb="43" eb="44">
      <t>サイ</t>
    </rPh>
    <rPh sb="53" eb="55">
      <t>セイヒン</t>
    </rPh>
    <rPh sb="63" eb="65">
      <t>ナイヨウ</t>
    </rPh>
    <rPh sb="66" eb="68">
      <t>ケイジ</t>
    </rPh>
    <rPh sb="70" eb="73">
      <t>サギョウイン</t>
    </rPh>
    <rPh sb="74" eb="75">
      <t>タイ</t>
    </rPh>
    <rPh sb="77" eb="79">
      <t>シュウチ</t>
    </rPh>
    <rPh sb="80" eb="81">
      <t>オコナ</t>
    </rPh>
    <rPh sb="83" eb="84">
      <t>トモ</t>
    </rPh>
    <rPh sb="85" eb="87">
      <t>カンケイ</t>
    </rPh>
    <rPh sb="87" eb="89">
      <t>ホウキ</t>
    </rPh>
    <rPh sb="90" eb="92">
      <t>ジュンシュ</t>
    </rPh>
    <phoneticPr fontId="2"/>
  </si>
  <si>
    <t>Ｓ Ｄ Ｓ</t>
    <phoneticPr fontId="2"/>
  </si>
  <si>
    <t>Ｓ  Ｄ  Ｓ</t>
    <phoneticPr fontId="2"/>
  </si>
  <si>
    <t>作業場所：立て看板</t>
    <rPh sb="0" eb="4">
      <t>サギョウバショ</t>
    </rPh>
    <rPh sb="5" eb="6">
      <t>タ</t>
    </rPh>
    <rPh sb="7" eb="9">
      <t>カンバン</t>
    </rPh>
    <phoneticPr fontId="2"/>
  </si>
  <si>
    <t>作業場所：垂れ幕等表示</t>
    <rPh sb="0" eb="4">
      <t>サギョウバショ</t>
    </rPh>
    <rPh sb="5" eb="6">
      <t>タ</t>
    </rPh>
    <rPh sb="7" eb="9">
      <t>マクトウ</t>
    </rPh>
    <rPh sb="9" eb="11">
      <t>ヒョウジ</t>
    </rPh>
    <phoneticPr fontId="2"/>
  </si>
  <si>
    <t>新規入場者教育会場：掲示</t>
    <rPh sb="0" eb="2">
      <t>シンキ</t>
    </rPh>
    <rPh sb="2" eb="5">
      <t>ニュウジョウシャ</t>
    </rPh>
    <rPh sb="5" eb="9">
      <t>キョウイクカイジョウ</t>
    </rPh>
    <rPh sb="10" eb="12">
      <t>ケイジ</t>
    </rPh>
    <phoneticPr fontId="2"/>
  </si>
  <si>
    <t>朝礼看板：掲示</t>
    <rPh sb="0" eb="4">
      <t>チョウレイカンバン</t>
    </rPh>
    <rPh sb="5" eb="7">
      <t>ケイジ</t>
    </rPh>
    <phoneticPr fontId="2"/>
  </si>
  <si>
    <t>休憩所等：掲示</t>
    <rPh sb="0" eb="3">
      <t>キュウケイショ</t>
    </rPh>
    <rPh sb="3" eb="4">
      <t>トウ</t>
    </rPh>
    <rPh sb="5" eb="7">
      <t>ケイジ</t>
    </rPh>
    <phoneticPr fontId="2"/>
  </si>
  <si>
    <t>サイレン</t>
    <phoneticPr fontId="2"/>
  </si>
  <si>
    <t>電話連絡</t>
    <rPh sb="0" eb="2">
      <t>デンワ</t>
    </rPh>
    <rPh sb="2" eb="4">
      <t>レンラク</t>
    </rPh>
    <phoneticPr fontId="2"/>
  </si>
  <si>
    <t>口頭伝達</t>
    <rPh sb="0" eb="4">
      <t>コウトウデンタツ</t>
    </rPh>
    <phoneticPr fontId="2"/>
  </si>
  <si>
    <t>場内放送・無線</t>
    <rPh sb="0" eb="4">
      <t>ジョウナイホウソウ</t>
    </rPh>
    <rPh sb="5" eb="7">
      <t>ムセン</t>
    </rPh>
    <phoneticPr fontId="2"/>
  </si>
  <si>
    <t>朝礼会場</t>
    <rPh sb="0" eb="2">
      <t>チョウレイ</t>
    </rPh>
    <rPh sb="2" eb="4">
      <t>カイジョウ</t>
    </rPh>
    <phoneticPr fontId="2"/>
  </si>
  <si>
    <t>休憩所</t>
    <rPh sb="0" eb="3">
      <t>キュウケイショ</t>
    </rPh>
    <phoneticPr fontId="2"/>
  </si>
  <si>
    <t>事業所内指定場所</t>
    <rPh sb="0" eb="4">
      <t>ジギョウショナイ</t>
    </rPh>
    <rPh sb="4" eb="8">
      <t>シテイバショ</t>
    </rPh>
    <phoneticPr fontId="2"/>
  </si>
  <si>
    <t>事業所外指定場所</t>
    <rPh sb="0" eb="3">
      <t>ジギョウショ</t>
    </rPh>
    <rPh sb="3" eb="4">
      <t>ガイ</t>
    </rPh>
    <rPh sb="4" eb="8">
      <t>シテイバショ</t>
    </rPh>
    <phoneticPr fontId="2"/>
  </si>
  <si>
    <t>全建統一書式第１１号　カスタマイズ</t>
    <rPh sb="0" eb="1">
      <t>ゼン</t>
    </rPh>
    <rPh sb="1" eb="2">
      <t>ケン</t>
    </rPh>
    <rPh sb="2" eb="4">
      <t>トウイツ</t>
    </rPh>
    <rPh sb="4" eb="6">
      <t>ショシキ</t>
    </rPh>
    <rPh sb="6" eb="7">
      <t>ダイ</t>
    </rPh>
    <rPh sb="9" eb="10">
      <t>ゴウ</t>
    </rPh>
    <phoneticPr fontId="2"/>
  </si>
  <si>
    <t>DS_03_017_01_R02_2304</t>
    <phoneticPr fontId="2"/>
  </si>
  <si>
    <t>DS_05_002_01_R06_2304</t>
    <phoneticPr fontId="2"/>
  </si>
  <si>
    <t>DS_0_004_01_R05_2304</t>
    <phoneticPr fontId="2"/>
  </si>
  <si>
    <t>KYﾐｰﾃｨﾝｸﾞ「手元足元注意」追放</t>
    <rPh sb="10" eb="14">
      <t>テモトアシモト</t>
    </rPh>
    <rPh sb="14" eb="16">
      <t>チュウイ</t>
    </rPh>
    <rPh sb="17" eb="19">
      <t>ツイホウ</t>
    </rPh>
    <phoneticPr fontId="2"/>
  </si>
  <si>
    <t>有資格者の配置</t>
    <rPh sb="0" eb="4">
      <t>ユウシカクシャ</t>
    </rPh>
    <rPh sb="5" eb="7">
      <t>ハイチ</t>
    </rPh>
    <phoneticPr fontId="2"/>
  </si>
  <si>
    <t>主任技術者の選任</t>
    <rPh sb="0" eb="5">
      <t>シュニンギジュツシャ</t>
    </rPh>
    <rPh sb="6" eb="8">
      <t>センニン</t>
    </rPh>
    <phoneticPr fontId="2"/>
  </si>
  <si>
    <t>D.ルール順守状況</t>
    <rPh sb="5" eb="7">
      <t>ジュンシュ</t>
    </rPh>
    <rPh sb="7" eb="9">
      <t>ジョウキョウ</t>
    </rPh>
    <phoneticPr fontId="2"/>
  </si>
  <si>
    <t>有害作業保護措置</t>
    <rPh sb="0" eb="4">
      <t>ユウガイサギョウ</t>
    </rPh>
    <rPh sb="4" eb="8">
      <t>ホゴソチ</t>
    </rPh>
    <phoneticPr fontId="2"/>
  </si>
  <si>
    <t>指揮者・合図者の選任</t>
    <rPh sb="0" eb="3">
      <t>シキシャ</t>
    </rPh>
    <rPh sb="4" eb="7">
      <t>アイズシャ</t>
    </rPh>
    <rPh sb="8" eb="10">
      <t>センニン</t>
    </rPh>
    <phoneticPr fontId="2"/>
  </si>
  <si>
    <t>本日の体調管理</t>
    <rPh sb="0" eb="2">
      <t>ホンジツ</t>
    </rPh>
    <rPh sb="3" eb="5">
      <t>タイチョウ</t>
    </rPh>
    <rPh sb="5" eb="7">
      <t>カンリ</t>
    </rPh>
    <phoneticPr fontId="2"/>
  </si>
  <si>
    <t>免許・資格の確認</t>
    <rPh sb="0" eb="2">
      <t>メンキョ</t>
    </rPh>
    <rPh sb="3" eb="5">
      <t>シカク</t>
    </rPh>
    <rPh sb="6" eb="8">
      <t>カクニン</t>
    </rPh>
    <phoneticPr fontId="2"/>
  </si>
  <si>
    <t>DS_05_008_01_R08_2304</t>
    <phoneticPr fontId="2"/>
  </si>
  <si>
    <t>作業床（40cm以上）、手摺・中桟・幅木はあるか？</t>
    <rPh sb="0" eb="3">
      <t>サギョウユカ</t>
    </rPh>
    <rPh sb="8" eb="10">
      <t>イジョウ</t>
    </rPh>
    <rPh sb="12" eb="14">
      <t>テスリ</t>
    </rPh>
    <rPh sb="15" eb="17">
      <t>ナカサン</t>
    </rPh>
    <rPh sb="18" eb="20">
      <t>ハバキ</t>
    </rPh>
    <phoneticPr fontId="2"/>
  </si>
  <si>
    <t>高さ２ｍ以上の墜落の恐れのある場所で安全帯を使用しているか？</t>
    <rPh sb="0" eb="1">
      <t>タカ</t>
    </rPh>
    <rPh sb="4" eb="6">
      <t>イジョウ</t>
    </rPh>
    <rPh sb="7" eb="9">
      <t>ツイラク</t>
    </rPh>
    <rPh sb="10" eb="11">
      <t>オソ</t>
    </rPh>
    <rPh sb="15" eb="17">
      <t>バショ</t>
    </rPh>
    <rPh sb="18" eb="20">
      <t>アンゼン</t>
    </rPh>
    <rPh sb="20" eb="21">
      <t>タイ</t>
    </rPh>
    <rPh sb="22" eb="24">
      <t>シヨウ</t>
    </rPh>
    <phoneticPr fontId="2"/>
  </si>
  <si>
    <t>有害作業時の保護措置が実施されているか</t>
    <rPh sb="0" eb="4">
      <t>ユウガイサギョウ</t>
    </rPh>
    <rPh sb="4" eb="5">
      <t>ジ</t>
    </rPh>
    <rPh sb="6" eb="10">
      <t>ホゴソチ</t>
    </rPh>
    <rPh sb="11" eb="13">
      <t>ジッシ</t>
    </rPh>
    <phoneticPr fontId="2"/>
  </si>
  <si>
    <t>作業主任者が選任されているか？</t>
    <rPh sb="0" eb="5">
      <t>サギョウシュニンシャ</t>
    </rPh>
    <rPh sb="6" eb="8">
      <t>センニン</t>
    </rPh>
    <phoneticPr fontId="2"/>
  </si>
  <si>
    <t>ＥＶシャフトは手摺が有るか？または立入禁止措置がとられているか？</t>
    <rPh sb="7" eb="9">
      <t>テスリ</t>
    </rPh>
    <rPh sb="10" eb="11">
      <t>ア</t>
    </rPh>
    <rPh sb="17" eb="19">
      <t>タチイリ</t>
    </rPh>
    <rPh sb="19" eb="21">
      <t>キンシ</t>
    </rPh>
    <rPh sb="21" eb="23">
      <t>ソチ</t>
    </rPh>
    <phoneticPr fontId="2"/>
  </si>
  <si>
    <t>躯体施工階のスラブ端部墜落防止手摺はあるか？</t>
    <rPh sb="0" eb="2">
      <t>クタイ</t>
    </rPh>
    <rPh sb="2" eb="5">
      <t>セコウカイ</t>
    </rPh>
    <rPh sb="9" eb="11">
      <t>タンブ</t>
    </rPh>
    <rPh sb="11" eb="15">
      <t>ツイラクボウシ</t>
    </rPh>
    <rPh sb="15" eb="17">
      <t>テスリ</t>
    </rPh>
    <phoneticPr fontId="2"/>
  </si>
  <si>
    <t>サンダーにチップソーを付けていないか？（違法使用禁止）</t>
    <rPh sb="11" eb="12">
      <t>ツ</t>
    </rPh>
    <rPh sb="20" eb="22">
      <t>イホウ</t>
    </rPh>
    <rPh sb="22" eb="24">
      <t>シヨウ</t>
    </rPh>
    <rPh sb="24" eb="26">
      <t>キンシ</t>
    </rPh>
    <phoneticPr fontId="2"/>
  </si>
  <si>
    <t>通路に段差や突起物はないか？</t>
    <rPh sb="0" eb="2">
      <t>ツウロ</t>
    </rPh>
    <rPh sb="3" eb="5">
      <t>ダンサ</t>
    </rPh>
    <rPh sb="6" eb="9">
      <t>トッキブツ</t>
    </rPh>
    <phoneticPr fontId="2"/>
  </si>
  <si>
    <r>
      <t>粉塵・</t>
    </r>
    <r>
      <rPr>
        <sz val="9"/>
        <color rgb="FFFF0000"/>
        <rFont val="ＭＳ Ｐゴシック"/>
        <family val="3"/>
        <charset val="128"/>
      </rPr>
      <t>濁水・排水</t>
    </r>
    <r>
      <rPr>
        <sz val="9"/>
        <rFont val="ＭＳ Ｐゴシック"/>
        <family val="3"/>
        <charset val="128"/>
      </rPr>
      <t>が場外に流出していないか？</t>
    </r>
    <rPh sb="0" eb="2">
      <t>フンジン</t>
    </rPh>
    <rPh sb="3" eb="5">
      <t>ダクスイ</t>
    </rPh>
    <rPh sb="6" eb="8">
      <t>ハイスイ</t>
    </rPh>
    <rPh sb="9" eb="11">
      <t>ジョウガイ</t>
    </rPh>
    <rPh sb="12" eb="14">
      <t>リュウシュツ</t>
    </rPh>
    <phoneticPr fontId="2"/>
  </si>
  <si>
    <t>ボイラー取扱作業主任者（技士）</t>
    <rPh sb="6" eb="8">
      <t>サギョウ</t>
    </rPh>
    <rPh sb="8" eb="11">
      <t>シュニンシャ</t>
    </rPh>
    <rPh sb="12" eb="14">
      <t>ギシ</t>
    </rPh>
    <phoneticPr fontId="2"/>
  </si>
  <si>
    <t>木造建築物の組立等作業主任者</t>
    <rPh sb="0" eb="4">
      <t>モクゾウケンチク</t>
    </rPh>
    <rPh sb="4" eb="5">
      <t>ブツ</t>
    </rPh>
    <phoneticPr fontId="2"/>
  </si>
  <si>
    <t>四アルキル鉛等作業主任者</t>
    <rPh sb="0" eb="1">
      <t>シ</t>
    </rPh>
    <rPh sb="5" eb="6">
      <t>ナマリ</t>
    </rPh>
    <rPh sb="6" eb="7">
      <t>トウ</t>
    </rPh>
    <rPh sb="7" eb="12">
      <t>サギョウシュニンシャ</t>
    </rPh>
    <phoneticPr fontId="2"/>
  </si>
  <si>
    <t>酸素欠乏危険作業主任者（1種）</t>
    <rPh sb="13" eb="14">
      <t>シュ</t>
    </rPh>
    <phoneticPr fontId="2"/>
  </si>
  <si>
    <t>酸素欠乏危険作業主任者（2種）</t>
    <rPh sb="13" eb="14">
      <t>シュ</t>
    </rPh>
    <phoneticPr fontId="2"/>
  </si>
  <si>
    <t>石綿作業主任者</t>
    <rPh sb="0" eb="2">
      <t>セキメン</t>
    </rPh>
    <rPh sb="2" eb="4">
      <t>サギョウ</t>
    </rPh>
    <rPh sb="4" eb="7">
      <t>シュニンシャ</t>
    </rPh>
    <phoneticPr fontId="2"/>
  </si>
  <si>
    <t>金属アーク溶接作業主任者</t>
    <rPh sb="0" eb="2">
      <t>キンゾク</t>
    </rPh>
    <rPh sb="5" eb="7">
      <t>ヨウセツ</t>
    </rPh>
    <rPh sb="7" eb="12">
      <t>サギョウシュニンシャ</t>
    </rPh>
    <phoneticPr fontId="2"/>
  </si>
  <si>
    <t>石綿等作業に係る特別教育</t>
    <rPh sb="0" eb="2">
      <t>セキメン</t>
    </rPh>
    <rPh sb="2" eb="5">
      <t>トウサギョウ</t>
    </rPh>
    <rPh sb="6" eb="7">
      <t>カカ</t>
    </rPh>
    <rPh sb="8" eb="12">
      <t>トクベツキョウイク</t>
    </rPh>
    <phoneticPr fontId="2"/>
  </si>
  <si>
    <t>ハーネス型安全帯特別教育</t>
    <rPh sb="4" eb="5">
      <t>ガタ</t>
    </rPh>
    <rPh sb="5" eb="8">
      <t>アンゼンタイ</t>
    </rPh>
    <rPh sb="8" eb="12">
      <t>トクベツキョウイク</t>
    </rPh>
    <phoneticPr fontId="2"/>
  </si>
  <si>
    <t>足場組立等作業に係る特別教育</t>
    <rPh sb="0" eb="2">
      <t>アシバ</t>
    </rPh>
    <rPh sb="2" eb="4">
      <t>クミタテ</t>
    </rPh>
    <rPh sb="4" eb="5">
      <t>トウ</t>
    </rPh>
    <rPh sb="5" eb="7">
      <t>サギョウ</t>
    </rPh>
    <rPh sb="8" eb="9">
      <t>カカ</t>
    </rPh>
    <rPh sb="10" eb="12">
      <t>トクベツ</t>
    </rPh>
    <rPh sb="12" eb="14">
      <t>キョウイク</t>
    </rPh>
    <phoneticPr fontId="2"/>
  </si>
  <si>
    <t>上記の他に取得している免許、資格がある場合は下記に記入して下さい。</t>
    <rPh sb="0" eb="2">
      <t>ジョウキ</t>
    </rPh>
    <rPh sb="3" eb="4">
      <t>ホカ</t>
    </rPh>
    <rPh sb="19" eb="21">
      <t>バアイ</t>
    </rPh>
    <rPh sb="22" eb="24">
      <t>カキ</t>
    </rPh>
    <phoneticPr fontId="2"/>
  </si>
  <si>
    <t>3． あなたは雇用通知書または、雇用契約書をもらっていますか。</t>
    <rPh sb="7" eb="9">
      <t>コヨウ</t>
    </rPh>
    <rPh sb="9" eb="12">
      <t>ツウチショ</t>
    </rPh>
    <rPh sb="16" eb="18">
      <t>コヨウ</t>
    </rPh>
    <rPh sb="18" eb="21">
      <t>ケイヤクショ</t>
    </rPh>
    <phoneticPr fontId="2"/>
  </si>
  <si>
    <t>4.　あなたは個人事業主（一人親方）ですか。</t>
    <phoneticPr fontId="2"/>
  </si>
  <si>
    <t>5.4.の問いに「はい」と答えたあなたは、特別加入制度に入っていますか。</t>
    <phoneticPr fontId="2"/>
  </si>
  <si>
    <t>6.　妊産婦・女子、年少者には作業制限があります。ご存知ですか。</t>
    <rPh sb="3" eb="6">
      <t>ニンサンプ</t>
    </rPh>
    <rPh sb="7" eb="9">
      <t>ジョシ</t>
    </rPh>
    <rPh sb="10" eb="13">
      <t>ネンショウシャ</t>
    </rPh>
    <rPh sb="15" eb="17">
      <t>サギョウ</t>
    </rPh>
    <rPh sb="17" eb="19">
      <t>セイゲン</t>
    </rPh>
    <rPh sb="26" eb="28">
      <t>ゾンジ</t>
    </rPh>
    <phoneticPr fontId="2"/>
  </si>
  <si>
    <t>7.　外国籍の方は許可がないと就業できません。ご存知ですか。</t>
    <rPh sb="3" eb="6">
      <t>ガイコクセキ</t>
    </rPh>
    <rPh sb="7" eb="8">
      <t>カタ</t>
    </rPh>
    <rPh sb="9" eb="11">
      <t>キョカ</t>
    </rPh>
    <rPh sb="15" eb="17">
      <t>シュウギョウ</t>
    </rPh>
    <rPh sb="24" eb="26">
      <t>ゾンジ</t>
    </rPh>
    <phoneticPr fontId="2"/>
  </si>
  <si>
    <r>
      <t>①送り出し教育テキスト、②事業所教育資料、③現場案内図、</t>
    </r>
    <r>
      <rPr>
        <sz val="10"/>
        <color rgb="FFFF0000"/>
        <rFont val="ＭＳ Ｐゴシック"/>
        <family val="3"/>
        <charset val="128"/>
      </rPr>
      <t>④作業手順書、➄SDS（製品データシート）</t>
    </r>
    <rPh sb="1" eb="2">
      <t>オク</t>
    </rPh>
    <rPh sb="3" eb="4">
      <t>ダ</t>
    </rPh>
    <rPh sb="5" eb="7">
      <t>キョウイク</t>
    </rPh>
    <rPh sb="29" eb="34">
      <t>サギョウテジュンショ</t>
    </rPh>
    <rPh sb="40" eb="42">
      <t>セイヒン</t>
    </rPh>
    <phoneticPr fontId="2"/>
  </si>
  <si>
    <t>有害作業における安全措置義務</t>
    <rPh sb="0" eb="4">
      <t>ユウガイサギョウ</t>
    </rPh>
    <rPh sb="8" eb="14">
      <t>アンゼンソチギム</t>
    </rPh>
    <phoneticPr fontId="2"/>
  </si>
  <si>
    <t>作業場所、使用する通路等の始業前点検</t>
    <rPh sb="0" eb="4">
      <t>サギョウバショ</t>
    </rPh>
    <rPh sb="5" eb="7">
      <t>シヨウ</t>
    </rPh>
    <rPh sb="9" eb="11">
      <t>ツウロ</t>
    </rPh>
    <rPh sb="11" eb="12">
      <t>トウ</t>
    </rPh>
    <rPh sb="13" eb="16">
      <t>シギョウマエ</t>
    </rPh>
    <rPh sb="16" eb="18">
      <t>テンケン</t>
    </rPh>
    <phoneticPr fontId="2"/>
  </si>
  <si>
    <t>DS_05_001_01_R04_2304</t>
    <phoneticPr fontId="2"/>
  </si>
  <si>
    <t>DS_05_002_02_R03_2304</t>
    <phoneticPr fontId="2"/>
  </si>
  <si>
    <t>DS_03_019_01_R02_2304</t>
    <phoneticPr fontId="2"/>
  </si>
  <si>
    <r>
      <rPr>
        <sz val="8"/>
        <color rgb="FFFF0000"/>
        <rFont val="ＭＳ Ｐ明朝"/>
        <family val="1"/>
        <charset val="128"/>
      </rPr>
      <t>6</t>
    </r>
    <r>
      <rPr>
        <sz val="8"/>
        <rFont val="ＭＳ Ｐ明朝"/>
        <family val="1"/>
        <charset val="128"/>
      </rPr>
      <t>．木材加工用機械作業</t>
    </r>
    <phoneticPr fontId="2"/>
  </si>
  <si>
    <r>
      <rPr>
        <sz val="8"/>
        <color rgb="FFFF0000"/>
        <rFont val="ＭＳ Ｐ明朝"/>
        <family val="1"/>
        <charset val="128"/>
      </rPr>
      <t>8.2</t>
    </r>
    <r>
      <rPr>
        <sz val="8"/>
        <rFont val="ＭＳ Ｐ明朝"/>
        <family val="1"/>
        <charset val="128"/>
      </rPr>
      <t>．コンクリート破砕器作業</t>
    </r>
    <phoneticPr fontId="2"/>
  </si>
  <si>
    <r>
      <rPr>
        <sz val="8"/>
        <color rgb="FFFF0000"/>
        <rFont val="ＭＳ Ｐ明朝"/>
        <family val="1"/>
        <charset val="128"/>
      </rPr>
      <t>9</t>
    </r>
    <r>
      <rPr>
        <sz val="8"/>
        <rFont val="ＭＳ Ｐ明朝"/>
        <family val="1"/>
        <charset val="128"/>
      </rPr>
      <t>．地山の掘削作業</t>
    </r>
    <phoneticPr fontId="2"/>
  </si>
  <si>
    <r>
      <rPr>
        <sz val="8"/>
        <color rgb="FFFF0000"/>
        <rFont val="ＭＳ Ｐ明朝"/>
        <family val="1"/>
        <charset val="128"/>
      </rPr>
      <t>10</t>
    </r>
    <r>
      <rPr>
        <sz val="8"/>
        <rFont val="ＭＳ Ｐ明朝"/>
        <family val="1"/>
        <charset val="128"/>
      </rPr>
      <t>．土止め支保工作業</t>
    </r>
    <phoneticPr fontId="2"/>
  </si>
  <si>
    <r>
      <rPr>
        <sz val="8"/>
        <color rgb="FFFF0000"/>
        <rFont val="ＭＳ Ｐ明朝"/>
        <family val="1"/>
        <charset val="128"/>
      </rPr>
      <t>11</t>
    </r>
    <r>
      <rPr>
        <sz val="8"/>
        <rFont val="ＭＳ Ｐ明朝"/>
        <family val="1"/>
        <charset val="128"/>
      </rPr>
      <t>．採石のための掘削作業</t>
    </r>
    <phoneticPr fontId="2"/>
  </si>
  <si>
    <t>12.はい作業</t>
    <rPh sb="5" eb="7">
      <t>サギョウ</t>
    </rPh>
    <phoneticPr fontId="2"/>
  </si>
  <si>
    <t>　（高さが２ｍ以上のはいのはい付け又は</t>
    <phoneticPr fontId="2"/>
  </si>
  <si>
    <t>　　はいくずしの作業）</t>
    <phoneticPr fontId="2"/>
  </si>
  <si>
    <r>
      <rPr>
        <sz val="8"/>
        <color rgb="FFFF0000"/>
        <rFont val="ＭＳ Ｐ明朝"/>
        <family val="1"/>
        <charset val="128"/>
      </rPr>
      <t>14</t>
    </r>
    <r>
      <rPr>
        <sz val="8"/>
        <rFont val="ＭＳ Ｐ明朝"/>
        <family val="1"/>
        <charset val="128"/>
      </rPr>
      <t>．型わく支保工作業</t>
    </r>
    <phoneticPr fontId="2"/>
  </si>
  <si>
    <r>
      <rPr>
        <sz val="6"/>
        <color rgb="FFFF0000"/>
        <rFont val="ＭＳ Ｐ明朝"/>
        <family val="1"/>
        <charset val="128"/>
      </rPr>
      <t>79</t>
    </r>
    <r>
      <rPr>
        <sz val="6"/>
        <rFont val="ＭＳ Ｐ明朝"/>
        <family val="1"/>
        <charset val="128"/>
      </rPr>
      <t>～83、359、360</t>
    </r>
    <phoneticPr fontId="2"/>
  </si>
  <si>
    <r>
      <rPr>
        <sz val="8"/>
        <color rgb="FFFF0000"/>
        <rFont val="ＭＳ Ｐ明朝"/>
        <family val="1"/>
        <charset val="128"/>
      </rPr>
      <t>15</t>
    </r>
    <r>
      <rPr>
        <sz val="8"/>
        <rFont val="ＭＳ Ｐ明朝"/>
        <family val="1"/>
        <charset val="128"/>
      </rPr>
      <t>．足場作業</t>
    </r>
    <phoneticPr fontId="2"/>
  </si>
  <si>
    <r>
      <rPr>
        <sz val="8"/>
        <color rgb="FFFF0000"/>
        <rFont val="ＭＳ Ｐ明朝"/>
        <family val="1"/>
        <charset val="128"/>
      </rPr>
      <t>15.2</t>
    </r>
    <r>
      <rPr>
        <sz val="8"/>
        <rFont val="ＭＳ Ｐ明朝"/>
        <family val="1"/>
        <charset val="128"/>
      </rPr>
      <t>．建築物等の鉄骨作業</t>
    </r>
    <phoneticPr fontId="2"/>
  </si>
  <si>
    <r>
      <rPr>
        <sz val="8"/>
        <color rgb="FFFF0000"/>
        <rFont val="ＭＳ Ｐ明朝"/>
        <family val="1"/>
        <charset val="128"/>
      </rPr>
      <t>15.3</t>
    </r>
    <r>
      <rPr>
        <sz val="8"/>
        <rFont val="ＭＳ Ｐ明朝"/>
        <family val="1"/>
        <charset val="128"/>
      </rPr>
      <t>．鋼橋架設作業</t>
    </r>
    <phoneticPr fontId="2"/>
  </si>
  <si>
    <r>
      <rPr>
        <sz val="8"/>
        <color rgb="FFFF0000"/>
        <rFont val="ＭＳ Ｐ明朝"/>
        <family val="1"/>
        <charset val="128"/>
      </rPr>
      <t>15.5</t>
    </r>
    <r>
      <rPr>
        <sz val="8"/>
        <rFont val="ＭＳ Ｐ明朝"/>
        <family val="1"/>
        <charset val="128"/>
      </rPr>
      <t>．コンクリート造の工作物の解体等作業</t>
    </r>
    <rPh sb="11" eb="12">
      <t>ゾウ</t>
    </rPh>
    <rPh sb="13" eb="16">
      <t>コウサクブツ</t>
    </rPh>
    <rPh sb="17" eb="20">
      <t>カイタイトウ</t>
    </rPh>
    <phoneticPr fontId="2"/>
  </si>
  <si>
    <t>（　高さ5ｍ以上の解体、破壊　）</t>
    <rPh sb="2" eb="3">
      <t>タカ</t>
    </rPh>
    <rPh sb="6" eb="8">
      <t>イジョウ</t>
    </rPh>
    <rPh sb="9" eb="11">
      <t>カイタイ</t>
    </rPh>
    <rPh sb="12" eb="14">
      <t>ハカイ</t>
    </rPh>
    <phoneticPr fontId="2"/>
  </si>
  <si>
    <r>
      <t>令6-15の5、則16～18、</t>
    </r>
    <r>
      <rPr>
        <sz val="6"/>
        <color rgb="FFFF0000"/>
        <rFont val="ＭＳ Ｐ明朝"/>
        <family val="1"/>
        <charset val="128"/>
      </rPr>
      <t>79～83</t>
    </r>
    <phoneticPr fontId="2"/>
  </si>
  <si>
    <r>
      <t>則1～186、</t>
    </r>
    <r>
      <rPr>
        <sz val="6"/>
        <color rgb="FFFF0000"/>
        <rFont val="ＭＳ Ｐ明朝"/>
        <family val="1"/>
        <charset val="128"/>
      </rPr>
      <t>79</t>
    </r>
    <r>
      <rPr>
        <sz val="6"/>
        <rFont val="ＭＳ Ｐ明朝"/>
        <family val="1"/>
        <charset val="128"/>
      </rPr>
      <t>～83</t>
    </r>
    <phoneticPr fontId="2"/>
  </si>
  <si>
    <r>
      <t>令6-6、則16～18、</t>
    </r>
    <r>
      <rPr>
        <sz val="6"/>
        <color rgb="FFFF0000"/>
        <rFont val="ＭＳ Ｐ明朝"/>
        <family val="1"/>
        <charset val="128"/>
      </rPr>
      <t>79</t>
    </r>
    <r>
      <rPr>
        <sz val="6"/>
        <rFont val="ＭＳ Ｐ明朝"/>
        <family val="1"/>
        <charset val="128"/>
      </rPr>
      <t>～83、129,130</t>
    </r>
    <phoneticPr fontId="2"/>
  </si>
  <si>
    <r>
      <t>令6-8の2、則16～18、</t>
    </r>
    <r>
      <rPr>
        <sz val="6"/>
        <color rgb="FFFF0000"/>
        <rFont val="ＭＳ Ｐ明朝"/>
        <family val="1"/>
        <charset val="128"/>
      </rPr>
      <t>79</t>
    </r>
    <r>
      <rPr>
        <sz val="6"/>
        <rFont val="ＭＳ Ｐ明朝"/>
        <family val="1"/>
        <charset val="128"/>
      </rPr>
      <t>～83、321～2～4</t>
    </r>
    <phoneticPr fontId="2"/>
  </si>
  <si>
    <t>2ｍ以上　令6-9、則16～18、</t>
    <phoneticPr fontId="2"/>
  </si>
  <si>
    <r>
      <t>令6-10、則16～18、</t>
    </r>
    <r>
      <rPr>
        <sz val="6"/>
        <color rgb="FFFF0000"/>
        <rFont val="ＭＳ Ｐ明朝"/>
        <family val="1"/>
        <charset val="128"/>
      </rPr>
      <t>79</t>
    </r>
    <r>
      <rPr>
        <sz val="6"/>
        <rFont val="ＭＳ Ｐ明朝"/>
        <family val="1"/>
        <charset val="128"/>
      </rPr>
      <t>～83、374</t>
    </r>
    <phoneticPr fontId="2"/>
  </si>
  <si>
    <r>
      <t>令6-11、則16～18、</t>
    </r>
    <r>
      <rPr>
        <sz val="6"/>
        <color rgb="FFFF0000"/>
        <rFont val="ＭＳ Ｐ明朝"/>
        <family val="1"/>
        <charset val="128"/>
      </rPr>
      <t>79</t>
    </r>
    <r>
      <rPr>
        <sz val="6"/>
        <rFont val="ＭＳ Ｐ明朝"/>
        <family val="1"/>
        <charset val="128"/>
      </rPr>
      <t>～83、403</t>
    </r>
    <phoneticPr fontId="2"/>
  </si>
  <si>
    <t>令6-12、則16～18，79～83、428，429</t>
    <phoneticPr fontId="2"/>
  </si>
  <si>
    <r>
      <t>令6-14、則</t>
    </r>
    <r>
      <rPr>
        <sz val="6"/>
        <color rgb="FFFF0000"/>
        <rFont val="ＭＳ Ｐ明朝"/>
        <family val="1"/>
        <charset val="128"/>
      </rPr>
      <t>79</t>
    </r>
    <r>
      <rPr>
        <sz val="6"/>
        <rFont val="ＭＳ Ｐ明朝"/>
        <family val="1"/>
        <charset val="128"/>
      </rPr>
      <t>～83、246</t>
    </r>
    <phoneticPr fontId="2"/>
  </si>
  <si>
    <r>
      <t>令6-15、則16～18、</t>
    </r>
    <r>
      <rPr>
        <sz val="6"/>
        <color rgb="FFFF0000"/>
        <rFont val="ＭＳ Ｐ明朝"/>
        <family val="1"/>
        <charset val="128"/>
      </rPr>
      <t>79</t>
    </r>
    <r>
      <rPr>
        <sz val="6"/>
        <rFont val="ＭＳ Ｐ明朝"/>
        <family val="1"/>
        <charset val="128"/>
      </rPr>
      <t>～83、565　つり</t>
    </r>
    <phoneticPr fontId="2"/>
  </si>
  <si>
    <r>
      <t>令6-15の2、則16～18、</t>
    </r>
    <r>
      <rPr>
        <sz val="6"/>
        <color rgb="FFFF0000"/>
        <rFont val="ＭＳ Ｐ明朝"/>
        <family val="1"/>
        <charset val="128"/>
      </rPr>
      <t>79</t>
    </r>
    <r>
      <rPr>
        <sz val="6"/>
        <rFont val="ＭＳ Ｐ明朝"/>
        <family val="1"/>
        <charset val="128"/>
      </rPr>
      <t>～83、517-2</t>
    </r>
    <phoneticPr fontId="2"/>
  </si>
  <si>
    <r>
      <t>令6-15の3、則16～18、</t>
    </r>
    <r>
      <rPr>
        <sz val="6"/>
        <color rgb="FFFF0000"/>
        <rFont val="ＭＳ Ｐ明朝"/>
        <family val="1"/>
        <charset val="128"/>
      </rPr>
      <t>79～83</t>
    </r>
    <phoneticPr fontId="2"/>
  </si>
  <si>
    <r>
      <rPr>
        <sz val="8"/>
        <color rgb="FFFF0000"/>
        <rFont val="ＭＳ Ｐ明朝"/>
        <family val="1"/>
        <charset val="128"/>
      </rPr>
      <t>16</t>
    </r>
    <r>
      <rPr>
        <sz val="8"/>
        <rFont val="ＭＳ Ｐ明朝"/>
        <family val="1"/>
        <charset val="128"/>
      </rPr>
      <t>．コンクリート橋架設作業</t>
    </r>
    <phoneticPr fontId="2"/>
  </si>
  <si>
    <t>令6-15の6、則16～18、78-11の6　</t>
    <phoneticPr fontId="2"/>
  </si>
  <si>
    <r>
      <rPr>
        <sz val="8"/>
        <color rgb="FFFF0000"/>
        <rFont val="ＭＳ Ｐ明朝"/>
        <family val="1"/>
        <charset val="128"/>
      </rPr>
      <t>18</t>
    </r>
    <r>
      <rPr>
        <sz val="8"/>
        <rFont val="ＭＳ Ｐ明朝"/>
        <family val="1"/>
        <charset val="128"/>
      </rPr>
      <t>．特定化学物質等作業</t>
    </r>
    <phoneticPr fontId="2"/>
  </si>
  <si>
    <r>
      <rPr>
        <sz val="8"/>
        <color rgb="FFFF0000"/>
        <rFont val="ＭＳ Ｐ明朝"/>
        <family val="1"/>
        <charset val="128"/>
      </rPr>
      <t>21</t>
    </r>
    <r>
      <rPr>
        <sz val="8"/>
        <rFont val="ＭＳ Ｐ明朝"/>
        <family val="1"/>
        <charset val="128"/>
      </rPr>
      <t>．酸素欠乏危険場所作業</t>
    </r>
    <phoneticPr fontId="2"/>
  </si>
  <si>
    <r>
      <rPr>
        <sz val="8"/>
        <color rgb="FFFF0000"/>
        <rFont val="ＭＳ Ｐ明朝"/>
        <family val="1"/>
        <charset val="128"/>
      </rPr>
      <t>22</t>
    </r>
    <r>
      <rPr>
        <sz val="8"/>
        <rFont val="ＭＳ Ｐ明朝"/>
        <family val="1"/>
        <charset val="128"/>
      </rPr>
      <t>．有機溶剤作業</t>
    </r>
    <phoneticPr fontId="2"/>
  </si>
  <si>
    <t>令6-18，20、則16～18、79～83、</t>
    <phoneticPr fontId="2"/>
  </si>
  <si>
    <t>特化則19，19-2</t>
    <rPh sb="0" eb="2">
      <t>トッカ</t>
    </rPh>
    <phoneticPr fontId="2"/>
  </si>
  <si>
    <t>20．四アルキル鉛作業</t>
    <rPh sb="3" eb="4">
      <t>シ</t>
    </rPh>
    <rPh sb="8" eb="9">
      <t>ナマリ</t>
    </rPh>
    <phoneticPr fontId="2"/>
  </si>
  <si>
    <t>23．石綿作業</t>
    <rPh sb="3" eb="7">
      <t>セキメンサギョウ</t>
    </rPh>
    <phoneticPr fontId="2"/>
  </si>
  <si>
    <t>24．金属アーク溶接作業</t>
    <rPh sb="3" eb="5">
      <t>キンゾク</t>
    </rPh>
    <rPh sb="8" eb="10">
      <t>ヨウセツ</t>
    </rPh>
    <phoneticPr fontId="2"/>
  </si>
  <si>
    <t>令6-22、則16、79～83、</t>
    <phoneticPr fontId="2"/>
  </si>
  <si>
    <t>令6-18，20，23、則19、20、79～73</t>
    <phoneticPr fontId="2"/>
  </si>
  <si>
    <t>石綿則19、20</t>
    <rPh sb="0" eb="2">
      <t>セキメン</t>
    </rPh>
    <phoneticPr fontId="2"/>
  </si>
  <si>
    <r>
      <t>Ⅰ．高  齢  者（</t>
    </r>
    <r>
      <rPr>
        <sz val="11"/>
        <color rgb="FFFF0000"/>
        <rFont val="ＭＳ Ｐ明朝"/>
        <family val="1"/>
        <charset val="128"/>
      </rPr>
      <t>満65才以上の者</t>
    </r>
    <r>
      <rPr>
        <sz val="11"/>
        <rFont val="ＭＳ Ｐ明朝"/>
        <family val="1"/>
        <charset val="128"/>
      </rPr>
      <t>）</t>
    </r>
    <phoneticPr fontId="2"/>
  </si>
  <si>
    <r>
      <t>⑲</t>
    </r>
    <r>
      <rPr>
        <sz val="12"/>
        <rFont val="ＭＳ Ｐ明朝"/>
        <family val="1"/>
        <charset val="128"/>
      </rPr>
      <t>.</t>
    </r>
    <r>
      <rPr>
        <sz val="8"/>
        <rFont val="ＭＳ Ｐ明朝"/>
        <family val="1"/>
        <charset val="128"/>
      </rPr>
      <t>車両系建設機械運転業務</t>
    </r>
    <phoneticPr fontId="2"/>
  </si>
  <si>
    <t>⑳．フォークリフト運転業務</t>
    <phoneticPr fontId="2"/>
  </si>
  <si>
    <t>㉒．巻上げ機</t>
    <phoneticPr fontId="2"/>
  </si>
  <si>
    <t>㉔．ゴンドラ操作業務</t>
    <phoneticPr fontId="2"/>
  </si>
  <si>
    <t>㉕．軌道装置運転業務</t>
    <phoneticPr fontId="2"/>
  </si>
  <si>
    <t>高さが２m以上の箇所であって作業床を設けることが困難なところにおいてフルハーネス型を用いる作業</t>
    <phoneticPr fontId="2"/>
  </si>
  <si>
    <t>石綿取扱作業従事者</t>
    <rPh sb="0" eb="2">
      <t>セキメン</t>
    </rPh>
    <rPh sb="2" eb="4">
      <t>トリアツカイ</t>
    </rPh>
    <rPh sb="4" eb="6">
      <t>サギョウ</t>
    </rPh>
    <rPh sb="6" eb="9">
      <t>ジュウジシャ</t>
    </rPh>
    <phoneticPr fontId="2"/>
  </si>
  <si>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2"/>
  </si>
  <si>
    <t>外国人建設就労者の
従事の状況（有無）</t>
    <rPh sb="0" eb="2">
      <t>ガイコク</t>
    </rPh>
    <rPh sb="2" eb="3">
      <t>ジン</t>
    </rPh>
    <rPh sb="3" eb="5">
      <t>ケンセツ</t>
    </rPh>
    <rPh sb="5" eb="8">
      <t>シュウロウシャ</t>
    </rPh>
    <rPh sb="10" eb="12">
      <t>ジュウジ</t>
    </rPh>
    <rPh sb="13" eb="15">
      <t>ジョウキョウ</t>
    </rPh>
    <rPh sb="16" eb="18">
      <t>ウム</t>
    </rPh>
    <phoneticPr fontId="2"/>
  </si>
  <si>
    <t>令和　　年　　月　　日</t>
    <rPh sb="0" eb="2">
      <t>レイワ</t>
    </rPh>
    <rPh sb="4" eb="5">
      <t>ネン</t>
    </rPh>
    <rPh sb="7" eb="8">
      <t>ツキ</t>
    </rPh>
    <rPh sb="10" eb="11">
      <t>ヒ</t>
    </rPh>
    <phoneticPr fontId="2"/>
  </si>
  <si>
    <t>令和　　年　　月　　日</t>
    <rPh sb="0" eb="2">
      <t>レイワ</t>
    </rPh>
    <phoneticPr fontId="2"/>
  </si>
  <si>
    <t>令和　　　年　　　月　　　日</t>
    <rPh sb="0" eb="2">
      <t>レイワ</t>
    </rPh>
    <rPh sb="5" eb="6">
      <t>ネン</t>
    </rPh>
    <rPh sb="9" eb="10">
      <t>ツキ</t>
    </rPh>
    <rPh sb="13" eb="14">
      <t>ヒ</t>
    </rPh>
    <phoneticPr fontId="2"/>
  </si>
  <si>
    <t>DS_03_007_02_R04_2304</t>
    <phoneticPr fontId="2"/>
  </si>
  <si>
    <t>元請契約</t>
    <rPh sb="0" eb="2">
      <t>モトウケ</t>
    </rPh>
    <rPh sb="2" eb="4">
      <t>ケイヤク</t>
    </rPh>
    <phoneticPr fontId="2"/>
  </si>
  <si>
    <t>下請契約</t>
    <rPh sb="0" eb="2">
      <t>シタウ</t>
    </rPh>
    <rPh sb="2" eb="4">
      <t>ケイヤク</t>
    </rPh>
    <phoneticPr fontId="2"/>
  </si>
  <si>
    <t>DS_03_007_02_R04_2304</t>
    <phoneticPr fontId="2"/>
  </si>
  <si>
    <t>DS_03_002_01_R03_2304</t>
    <phoneticPr fontId="2"/>
  </si>
  <si>
    <t>在留資格
※いずれかをチェック</t>
    <rPh sb="0" eb="4">
      <t>ザイリュウシカク</t>
    </rPh>
    <phoneticPr fontId="2"/>
  </si>
  <si>
    <t>　　　　特定活動（外国人労働者）</t>
    <rPh sb="4" eb="8">
      <t>トクテイカツドウ</t>
    </rPh>
    <rPh sb="9" eb="12">
      <t>ガイコクジン</t>
    </rPh>
    <rPh sb="12" eb="15">
      <t>ロウドウシャ</t>
    </rPh>
    <phoneticPr fontId="2"/>
  </si>
  <si>
    <t>　　　　特定技能</t>
    <rPh sb="4" eb="6">
      <t>トクテイ</t>
    </rPh>
    <rPh sb="6" eb="8">
      <t>ギノウ</t>
    </rPh>
    <phoneticPr fontId="2"/>
  </si>
  <si>
    <t>　　　　確認済</t>
    <rPh sb="4" eb="7">
      <t>カクニンズ</t>
    </rPh>
    <phoneticPr fontId="2"/>
  </si>
  <si>
    <t>確認日：</t>
    <rPh sb="0" eb="3">
      <t>カクニンビ</t>
    </rPh>
    <phoneticPr fontId="2"/>
  </si>
  <si>
    <t>１　　建設特定技能受入計画認定証又は適正管理計画認定証（複数ある場合は全て。建設特定技能受入計画認定証については別紙（建設特定技能受入計画に関する事項）も含む。）</t>
    <rPh sb="3" eb="5">
      <t>ケンセツ</t>
    </rPh>
    <rPh sb="5" eb="9">
      <t>トクテイギノウ</t>
    </rPh>
    <rPh sb="9" eb="11">
      <t>ウケイレ</t>
    </rPh>
    <rPh sb="11" eb="13">
      <t>ケイカク</t>
    </rPh>
    <rPh sb="13" eb="16">
      <t>ニンテイショウ</t>
    </rPh>
    <rPh sb="16" eb="17">
      <t>マタ</t>
    </rPh>
    <rPh sb="18" eb="20">
      <t>テキセイ</t>
    </rPh>
    <rPh sb="20" eb="22">
      <t>カンリ</t>
    </rPh>
    <rPh sb="22" eb="24">
      <t>ケイカク</t>
    </rPh>
    <rPh sb="24" eb="27">
      <t>ニンテイショウ</t>
    </rPh>
    <rPh sb="28" eb="30">
      <t>フクスウ</t>
    </rPh>
    <rPh sb="32" eb="34">
      <t>バアイ</t>
    </rPh>
    <rPh sb="35" eb="36">
      <t>スベ</t>
    </rPh>
    <rPh sb="38" eb="40">
      <t>ケンセツ</t>
    </rPh>
    <rPh sb="40" eb="48">
      <t>トクテイギノウウケイレケイカク</t>
    </rPh>
    <rPh sb="48" eb="51">
      <t>ニンテイショウ</t>
    </rPh>
    <rPh sb="56" eb="58">
      <t>ベッシ</t>
    </rPh>
    <rPh sb="59" eb="65">
      <t>ケンセツトクテイギノウ</t>
    </rPh>
    <rPh sb="65" eb="69">
      <t>ウケイレケイカク</t>
    </rPh>
    <rPh sb="70" eb="71">
      <t>カン</t>
    </rPh>
    <rPh sb="73" eb="75">
      <t>ジコウ</t>
    </rPh>
    <rPh sb="77" eb="78">
      <t>フク</t>
    </rPh>
    <phoneticPr fontId="2"/>
  </si>
  <si>
    <r>
      <t xml:space="preserve">CCUS登録情報が最新であることの確認
</t>
    </r>
    <r>
      <rPr>
        <sz val="9"/>
        <color rgb="FFFF0000"/>
        <rFont val="ＭＳ Ｐ明朝"/>
        <family val="1"/>
        <charset val="128"/>
      </rPr>
      <t>※登録義務のある者のみ</t>
    </r>
    <rPh sb="4" eb="8">
      <t>トウロクジョウホウ</t>
    </rPh>
    <rPh sb="9" eb="11">
      <t>サイシン</t>
    </rPh>
    <rPh sb="17" eb="19">
      <t>カクニン</t>
    </rPh>
    <rPh sb="21" eb="23">
      <t>トウロク</t>
    </rPh>
    <rPh sb="23" eb="25">
      <t>ギム</t>
    </rPh>
    <rPh sb="28" eb="29">
      <t>モノ</t>
    </rPh>
    <phoneticPr fontId="2"/>
  </si>
  <si>
    <t>DS_03_008_01_R03_2304</t>
    <phoneticPr fontId="2"/>
  </si>
  <si>
    <t>外国人建設就労者建設現場入場届出書　書式１</t>
    <rPh sb="0" eb="2">
      <t>ガイコク</t>
    </rPh>
    <rPh sb="2" eb="3">
      <t>ジン</t>
    </rPh>
    <rPh sb="3" eb="5">
      <t>ケンセツ</t>
    </rPh>
    <rPh sb="5" eb="7">
      <t>シュウロウ</t>
    </rPh>
    <rPh sb="7" eb="8">
      <t>シャ</t>
    </rPh>
    <rPh sb="8" eb="10">
      <t>ケンセツ</t>
    </rPh>
    <rPh sb="10" eb="12">
      <t>ゲンバ</t>
    </rPh>
    <rPh sb="12" eb="14">
      <t>ニュウジョウ</t>
    </rPh>
    <rPh sb="14" eb="16">
      <t>トドケデ</t>
    </rPh>
    <rPh sb="16" eb="17">
      <t>ショ</t>
    </rPh>
    <rPh sb="18" eb="20">
      <t>ショシキ</t>
    </rPh>
    <phoneticPr fontId="2"/>
  </si>
  <si>
    <t>外国人建設就労者建設現場入場届出書　書式３</t>
    <rPh sb="0" eb="2">
      <t>ガイコク</t>
    </rPh>
    <rPh sb="2" eb="3">
      <t>ジン</t>
    </rPh>
    <rPh sb="3" eb="5">
      <t>ケンセツ</t>
    </rPh>
    <rPh sb="5" eb="7">
      <t>シュウロウ</t>
    </rPh>
    <rPh sb="7" eb="8">
      <t>シャ</t>
    </rPh>
    <rPh sb="8" eb="10">
      <t>ケンセツ</t>
    </rPh>
    <rPh sb="10" eb="12">
      <t>ゲンバ</t>
    </rPh>
    <rPh sb="12" eb="14">
      <t>ニュウジョウ</t>
    </rPh>
    <rPh sb="14" eb="16">
      <t>トドケデ</t>
    </rPh>
    <rPh sb="16" eb="17">
      <t>ショ</t>
    </rPh>
    <rPh sb="18" eb="20">
      <t>ショシキ</t>
    </rPh>
    <phoneticPr fontId="2"/>
  </si>
  <si>
    <t>改定</t>
    <rPh sb="0" eb="2">
      <t>カイテイ</t>
    </rPh>
    <phoneticPr fontId="2"/>
  </si>
  <si>
    <t>外国人就労者資格の変更に伴い、施工体制台帳、外国人就労届等いの修正</t>
    <rPh sb="0" eb="2">
      <t>ガイコク</t>
    </rPh>
    <rPh sb="2" eb="3">
      <t>ジン</t>
    </rPh>
    <rPh sb="3" eb="5">
      <t>シュウロウ</t>
    </rPh>
    <rPh sb="5" eb="6">
      <t>シャ</t>
    </rPh>
    <rPh sb="6" eb="8">
      <t>シカク</t>
    </rPh>
    <rPh sb="9" eb="11">
      <t>ヘンコウ</t>
    </rPh>
    <rPh sb="12" eb="13">
      <t>トモナ</t>
    </rPh>
    <rPh sb="15" eb="17">
      <t>セコウ</t>
    </rPh>
    <rPh sb="17" eb="19">
      <t>タイセイ</t>
    </rPh>
    <rPh sb="19" eb="21">
      <t>ダイチョウ</t>
    </rPh>
    <rPh sb="22" eb="24">
      <t>ガイコク</t>
    </rPh>
    <rPh sb="24" eb="25">
      <t>ジン</t>
    </rPh>
    <rPh sb="25" eb="27">
      <t>シュウロウ</t>
    </rPh>
    <rPh sb="27" eb="28">
      <t>トドケ</t>
    </rPh>
    <rPh sb="28" eb="29">
      <t>トウ</t>
    </rPh>
    <rPh sb="31" eb="33">
      <t>シュウセイ</t>
    </rPh>
    <phoneticPr fontId="2"/>
  </si>
  <si>
    <t>新たな作業主任者、特別講習に伴う、資格一覧、新規入場者教育届等の修正</t>
    <rPh sb="0" eb="1">
      <t>アラ</t>
    </rPh>
    <rPh sb="3" eb="8">
      <t>サギョウシュニンシャ</t>
    </rPh>
    <rPh sb="9" eb="13">
      <t>トクベツコウシュウ</t>
    </rPh>
    <rPh sb="14" eb="15">
      <t>トモナ</t>
    </rPh>
    <rPh sb="17" eb="19">
      <t>シカク</t>
    </rPh>
    <rPh sb="19" eb="21">
      <t>イチラン</t>
    </rPh>
    <rPh sb="22" eb="27">
      <t>シンキニュウジョウシャ</t>
    </rPh>
    <rPh sb="27" eb="29">
      <t>キョウイク</t>
    </rPh>
    <rPh sb="29" eb="30">
      <t>トドケ</t>
    </rPh>
    <rPh sb="30" eb="31">
      <t>トウ</t>
    </rPh>
    <rPh sb="32" eb="34">
      <t>シュウセイ</t>
    </rPh>
    <phoneticPr fontId="2"/>
  </si>
  <si>
    <t>危険有害作業の保護措置省令改正に伴う、有機溶剤・特化物使用届、安全計画、送り出し教育届の修正</t>
    <rPh sb="0" eb="4">
      <t>キケンユウガイ</t>
    </rPh>
    <rPh sb="4" eb="6">
      <t>サギョウ</t>
    </rPh>
    <rPh sb="7" eb="11">
      <t>ホゴソチ</t>
    </rPh>
    <rPh sb="11" eb="15">
      <t>ショウレイカイセイ</t>
    </rPh>
    <rPh sb="16" eb="17">
      <t>トモナ</t>
    </rPh>
    <rPh sb="19" eb="23">
      <t>ユウキヨウザイ</t>
    </rPh>
    <rPh sb="24" eb="27">
      <t>トッカブツ</t>
    </rPh>
    <rPh sb="27" eb="30">
      <t>シヨウトドケ</t>
    </rPh>
    <rPh sb="31" eb="35">
      <t>アンゼンケイカク</t>
    </rPh>
    <rPh sb="36" eb="37">
      <t>オク</t>
    </rPh>
    <rPh sb="38" eb="39">
      <t>ダ</t>
    </rPh>
    <rPh sb="40" eb="42">
      <t>キョウイク</t>
    </rPh>
    <rPh sb="42" eb="43">
      <t>トドケ</t>
    </rPh>
    <rPh sb="44" eb="46">
      <t>シュウセイ</t>
    </rPh>
    <phoneticPr fontId="2"/>
  </si>
  <si>
    <t>足場点検者の指名、記録の保存義務に伴う、事業主・職長パトロール書式の修正</t>
    <rPh sb="0" eb="2">
      <t>アシバ</t>
    </rPh>
    <rPh sb="2" eb="4">
      <t>テンケン</t>
    </rPh>
    <rPh sb="4" eb="5">
      <t>シャ</t>
    </rPh>
    <rPh sb="6" eb="8">
      <t>シメイ</t>
    </rPh>
    <rPh sb="9" eb="11">
      <t>キロク</t>
    </rPh>
    <rPh sb="12" eb="14">
      <t>ホゾン</t>
    </rPh>
    <rPh sb="14" eb="16">
      <t>ギム</t>
    </rPh>
    <rPh sb="17" eb="18">
      <t>トモナ</t>
    </rPh>
    <rPh sb="20" eb="23">
      <t>ジギョウヌシ</t>
    </rPh>
    <rPh sb="24" eb="26">
      <t>ショクチョウ</t>
    </rPh>
    <rPh sb="31" eb="33">
      <t>ショシキ</t>
    </rPh>
    <rPh sb="34" eb="36">
      <t>シュウセイ</t>
    </rPh>
    <phoneticPr fontId="2"/>
  </si>
  <si>
    <t>圧縮機運転員、送気調節操作員</t>
    <rPh sb="7" eb="9">
      <t>ソウキ</t>
    </rPh>
    <rPh sb="9" eb="11">
      <t>チョウセツ</t>
    </rPh>
    <rPh sb="11" eb="14">
      <t>ソウサイン</t>
    </rPh>
    <phoneticPr fontId="2"/>
  </si>
  <si>
    <t>送排気調整操作員、再圧室操作員</t>
    <rPh sb="9" eb="10">
      <t>サイ</t>
    </rPh>
    <rPh sb="10" eb="11">
      <t>アツ</t>
    </rPh>
    <rPh sb="11" eb="12">
      <t>シツ</t>
    </rPh>
    <rPh sb="12" eb="15">
      <t>ソウサイン</t>
    </rPh>
    <phoneticPr fontId="2"/>
  </si>
  <si>
    <t>点検者:則358、浮石、キ裂等</t>
    <phoneticPr fontId="2"/>
  </si>
  <si>
    <t>測定者:則322　可燃性ガス（毎日）</t>
    <phoneticPr fontId="2"/>
  </si>
  <si>
    <t>（切りばり、腹おこしの取り付け取外し）</t>
    <rPh sb="15" eb="17">
      <t>トリハズ</t>
    </rPh>
    <phoneticPr fontId="2"/>
  </si>
  <si>
    <t>　　丸のこ盤、帯のこ盤、面取り盤　　かんな盤、ﾙｰﾀｰは5台以上　　自動送材車式帯のこ盤は3台以上</t>
  </si>
  <si>
    <t>則529　墜落防止（主任者選定作業を除く）</t>
    <phoneticPr fontId="2"/>
  </si>
  <si>
    <t>則536 物体投下（3ｍ以上）</t>
    <phoneticPr fontId="2"/>
  </si>
  <si>
    <t>則165 修理、アタッチメント交換</t>
    <phoneticPr fontId="2"/>
  </si>
  <si>
    <t>則157、158 転倒、転落、接触、交通整理</t>
    <phoneticPr fontId="2"/>
  </si>
  <si>
    <t>　（高さ2ｍ以上－採石法第2条岩石採取）</t>
    <rPh sb="15" eb="17">
      <t>ガンセキ</t>
    </rPh>
    <rPh sb="17" eb="19">
      <t>サイシュ</t>
    </rPh>
    <phoneticPr fontId="2"/>
  </si>
  <si>
    <t>則401　作業開始前</t>
    <rPh sb="5" eb="10">
      <t>サギョウカイシマエ</t>
    </rPh>
    <phoneticPr fontId="2"/>
  </si>
  <si>
    <t>DS_05_009_01_R04_2304</t>
    <phoneticPr fontId="2"/>
  </si>
  <si>
    <t>区分</t>
    <rPh sb="0" eb="2">
      <t>クブン</t>
    </rPh>
    <phoneticPr fontId="2"/>
  </si>
  <si>
    <t>機械換気・第一種換気（強制給排気）</t>
    <rPh sb="0" eb="2">
      <t>キカイ</t>
    </rPh>
    <rPh sb="2" eb="4">
      <t>カンキ</t>
    </rPh>
    <rPh sb="5" eb="6">
      <t>ダイ</t>
    </rPh>
    <rPh sb="6" eb="7">
      <t>イッ</t>
    </rPh>
    <rPh sb="7" eb="8">
      <t>タネ</t>
    </rPh>
    <rPh sb="8" eb="10">
      <t>カンキ</t>
    </rPh>
    <rPh sb="11" eb="13">
      <t>キョウセイ</t>
    </rPh>
    <rPh sb="13" eb="14">
      <t>キュウ</t>
    </rPh>
    <rPh sb="14" eb="16">
      <t>ハイキ</t>
    </rPh>
    <phoneticPr fontId="2"/>
  </si>
  <si>
    <t>機械換気・第二種換気（強制給気、自然排気）</t>
    <rPh sb="0" eb="2">
      <t>キカイ</t>
    </rPh>
    <rPh sb="2" eb="4">
      <t>カンキ</t>
    </rPh>
    <rPh sb="5" eb="6">
      <t>ダイ</t>
    </rPh>
    <rPh sb="6" eb="7">
      <t>ニ</t>
    </rPh>
    <rPh sb="7" eb="8">
      <t>タネ</t>
    </rPh>
    <rPh sb="8" eb="10">
      <t>カンキ</t>
    </rPh>
    <rPh sb="11" eb="13">
      <t>キョウセイ</t>
    </rPh>
    <rPh sb="13" eb="14">
      <t>キュウ</t>
    </rPh>
    <rPh sb="14" eb="15">
      <t>キ</t>
    </rPh>
    <rPh sb="16" eb="18">
      <t>シゼン</t>
    </rPh>
    <rPh sb="18" eb="20">
      <t>ハイキ</t>
    </rPh>
    <phoneticPr fontId="2"/>
  </si>
  <si>
    <t>機械換気・第三種換気（自然給気、強制排気）</t>
    <rPh sb="0" eb="2">
      <t>キカイ</t>
    </rPh>
    <rPh sb="2" eb="4">
      <t>カンキ</t>
    </rPh>
    <rPh sb="5" eb="6">
      <t>ダイ</t>
    </rPh>
    <rPh sb="6" eb="7">
      <t>サン</t>
    </rPh>
    <rPh sb="7" eb="8">
      <t>タネ</t>
    </rPh>
    <rPh sb="8" eb="10">
      <t>カンキ</t>
    </rPh>
    <rPh sb="11" eb="13">
      <t>シゼン</t>
    </rPh>
    <rPh sb="13" eb="14">
      <t>キュウ</t>
    </rPh>
    <rPh sb="14" eb="15">
      <t>キ</t>
    </rPh>
    <rPh sb="16" eb="18">
      <t>キョウセイ</t>
    </rPh>
    <rPh sb="18" eb="20">
      <t>ハイキ</t>
    </rPh>
    <phoneticPr fontId="2"/>
  </si>
  <si>
    <t>別紙計画書の通り</t>
    <rPh sb="0" eb="2">
      <t>ベッシ</t>
    </rPh>
    <rPh sb="2" eb="5">
      <t>ケイカクショ</t>
    </rPh>
    <rPh sb="6" eb="7">
      <t>トオ</t>
    </rPh>
    <phoneticPr fontId="2"/>
  </si>
  <si>
    <t>DS_03_016_01_R02_2304</t>
    <phoneticPr fontId="2"/>
  </si>
  <si>
    <t>DS労務安全R2_2304</t>
    <phoneticPr fontId="2"/>
  </si>
  <si>
    <t>有害作業における安全措置</t>
    <rPh sb="0" eb="4">
      <t>ユウガイサギョウ</t>
    </rPh>
    <rPh sb="8" eb="10">
      <t>アンゼン</t>
    </rPh>
    <rPh sb="10" eb="12">
      <t>ソチ</t>
    </rPh>
    <phoneticPr fontId="2"/>
  </si>
  <si>
    <r>
      <rPr>
        <b/>
        <sz val="12"/>
        <color theme="1"/>
        <rFont val="ＭＳ Ｐゴシック"/>
        <family val="3"/>
        <charset val="128"/>
      </rPr>
      <t>作業員全員の自筆サイン</t>
    </r>
    <r>
      <rPr>
        <sz val="10"/>
        <color theme="1"/>
        <rFont val="ＭＳ Ｐゴシック"/>
        <family val="3"/>
        <charset val="128"/>
      </rPr>
      <t>（新規入場者は番号に『○』、作業指揮者には『◎』をつける）</t>
    </r>
    <rPh sb="12" eb="14">
      <t>シンキ</t>
    </rPh>
    <rPh sb="14" eb="17">
      <t>ニュウジョウシャ</t>
    </rPh>
    <rPh sb="18" eb="20">
      <t>バンゴウ</t>
    </rPh>
    <rPh sb="25" eb="27">
      <t>サギョウ</t>
    </rPh>
    <rPh sb="27" eb="30">
      <t>シキシャ</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</si>
</sst>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176" formatCode="\ \ @"/>
    <numFmt numFmtId="177" formatCode="[$-411]ggge&quot;年&quot;m&quot;月&quot;d&quot;日&quot;;@"/>
    <numFmt numFmtId="178" formatCode="0_);[Red]\(0\)"/>
    <numFmt numFmtId="179" formatCode="\ @"/>
    <numFmt numFmtId="180" formatCode="0_ "/>
    <numFmt numFmtId="181" formatCode="0.0_);[Red]\(0.0\)"/>
    <numFmt numFmtId="182" formatCode="[$-411]ggge&quot;年&quot;m&quot;月&quot;;@"/>
    <numFmt numFmtId="183" formatCode="yyyy&quot;年&quot;m&quot;月&quot;d&quot;日&quot;;@"/>
    <numFmt numFmtId="184" formatCode="yyyy/m/d;@"/>
  </numFmts>
  <fonts count="193">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6"/>
      <name val="ＭＳ Ｐゴシック"/>
      <family val="3"/>
      <charset val="128"/>
    </font>
    <font>
      <sz val="11"/>
      <name val="ＭＳ 明朝"/>
      <family val="1"/>
      <charset val="128"/>
    </font>
    <font>
      <sz val="16"/>
      <name val="ＭＳ 明朝"/>
      <family val="1"/>
      <charset val="128"/>
    </font>
    <font>
      <sz val="9"/>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8"/>
      <name val="ＭＳ Ｐゴシック"/>
      <family val="3"/>
      <charset val="128"/>
    </font>
    <font>
      <sz val="14"/>
      <name val="ＭＳ 明朝"/>
      <family val="1"/>
      <charset val="128"/>
    </font>
    <font>
      <u/>
      <sz val="18"/>
      <name val="ＭＳ Ｐゴシック"/>
      <family val="3"/>
      <charset val="128"/>
    </font>
    <font>
      <u/>
      <sz val="12"/>
      <name val="ＭＳ Ｐゴシック"/>
      <family val="3"/>
      <charset val="128"/>
    </font>
    <font>
      <sz val="10.5"/>
      <name val="Century"/>
      <family val="1"/>
    </font>
    <font>
      <sz val="10.5"/>
      <name val="ＭＳ 明朝"/>
      <family val="1"/>
      <charset val="128"/>
    </font>
    <font>
      <b/>
      <sz val="16"/>
      <name val="ＭＳ 明朝"/>
      <family val="1"/>
      <charset val="128"/>
    </font>
    <font>
      <b/>
      <sz val="16"/>
      <name val="Century"/>
      <family val="1"/>
    </font>
    <font>
      <sz val="7"/>
      <name val="Times New Roman"/>
      <family val="1"/>
    </font>
    <font>
      <sz val="8"/>
      <name val="ＭＳ 明朝"/>
      <family val="1"/>
      <charset val="128"/>
    </font>
    <font>
      <sz val="11"/>
      <name val="ＭＳ Ｐ明朝"/>
      <family val="1"/>
      <charset val="128"/>
    </font>
    <font>
      <sz val="10.5"/>
      <name val="ＭＳ Ｐ明朝"/>
      <family val="1"/>
      <charset val="128"/>
    </font>
    <font>
      <sz val="9"/>
      <name val="ＭＳ Ｐ明朝"/>
      <family val="1"/>
      <charset val="128"/>
    </font>
    <font>
      <sz val="10"/>
      <name val="ＭＳ Ｐ明朝"/>
      <family val="1"/>
      <charset val="128"/>
    </font>
    <font>
      <sz val="10.5"/>
      <name val="ＭＳ Ｐゴシック"/>
      <family val="3"/>
      <charset val="128"/>
    </font>
    <font>
      <sz val="11"/>
      <name val="ＭＳ Ｐゴシック"/>
      <family val="3"/>
      <charset val="128"/>
    </font>
    <font>
      <sz val="8"/>
      <name val="ＭＳ Ｐ明朝"/>
      <family val="1"/>
      <charset val="128"/>
    </font>
    <font>
      <sz val="11"/>
      <color indexed="23"/>
      <name val="ＭＳ Ｐゴシック"/>
      <family val="3"/>
      <charset val="128"/>
    </font>
    <font>
      <b/>
      <sz val="22"/>
      <name val="ＭＳ Ｐ明朝"/>
      <family val="1"/>
      <charset val="128"/>
    </font>
    <font>
      <b/>
      <sz val="16"/>
      <name val="ＭＳ ゴシック"/>
      <family val="3"/>
      <charset val="128"/>
    </font>
    <font>
      <sz val="9"/>
      <name val="ＭＳ 明朝"/>
      <family val="1"/>
      <charset val="128"/>
    </font>
    <font>
      <sz val="8"/>
      <name val="Century"/>
      <family val="1"/>
    </font>
    <font>
      <sz val="6"/>
      <name val="ＭＳ 明朝"/>
      <family val="1"/>
      <charset val="128"/>
    </font>
    <font>
      <sz val="6"/>
      <name val="Century"/>
      <family val="1"/>
    </font>
    <font>
      <sz val="11"/>
      <name val="Century"/>
      <family val="1"/>
    </font>
    <font>
      <sz val="16"/>
      <name val="ＭＳ Ｐ明朝"/>
      <family val="1"/>
      <charset val="128"/>
    </font>
    <font>
      <sz val="5"/>
      <name val="ＭＳ 明朝"/>
      <family val="1"/>
      <charset val="128"/>
    </font>
    <font>
      <sz val="5"/>
      <name val="Century"/>
      <family val="1"/>
    </font>
    <font>
      <sz val="14"/>
      <name val="Century"/>
      <family val="1"/>
    </font>
    <font>
      <b/>
      <sz val="16"/>
      <name val="ＭＳ Ｐ明朝"/>
      <family val="1"/>
      <charset val="128"/>
    </font>
    <font>
      <u/>
      <sz val="11"/>
      <name val="ＭＳ Ｐ明朝"/>
      <family val="1"/>
      <charset val="128"/>
    </font>
    <font>
      <b/>
      <sz val="10.5"/>
      <name val="ＭＳ Ｐ明朝"/>
      <family val="1"/>
      <charset val="128"/>
    </font>
    <font>
      <sz val="14"/>
      <name val="ＭＳ Ｐ明朝"/>
      <family val="1"/>
      <charset val="128"/>
    </font>
    <font>
      <sz val="10"/>
      <color indexed="23"/>
      <name val="ＭＳ Ｐゴシック"/>
      <family val="3"/>
      <charset val="128"/>
    </font>
    <font>
      <u/>
      <sz val="10"/>
      <name val="ＭＳ Ｐ明朝"/>
      <family val="1"/>
      <charset val="128"/>
    </font>
    <font>
      <sz val="11"/>
      <color indexed="23"/>
      <name val="ＭＳ Ｐ明朝"/>
      <family val="1"/>
      <charset val="128"/>
    </font>
    <font>
      <sz val="7"/>
      <name val="ＭＳ Ｐ明朝"/>
      <family val="1"/>
      <charset val="128"/>
    </font>
    <font>
      <sz val="6"/>
      <name val="ＭＳ Ｐ明朝"/>
      <family val="1"/>
      <charset val="128"/>
    </font>
    <font>
      <sz val="6.5"/>
      <name val="ＭＳ Ｐ明朝"/>
      <family val="1"/>
      <charset val="128"/>
    </font>
    <font>
      <b/>
      <sz val="20"/>
      <color indexed="55"/>
      <name val="ＭＳ Ｐ明朝"/>
      <family val="1"/>
      <charset val="128"/>
    </font>
    <font>
      <b/>
      <sz val="20"/>
      <name val="ＭＳ Ｐ明朝"/>
      <family val="1"/>
      <charset val="128"/>
    </font>
    <font>
      <sz val="12"/>
      <name val="ＭＳ Ｐ明朝"/>
      <family val="1"/>
      <charset val="128"/>
    </font>
    <font>
      <u/>
      <sz val="10.5"/>
      <name val="ＭＳ Ｐ明朝"/>
      <family val="1"/>
      <charset val="128"/>
    </font>
    <font>
      <u/>
      <sz val="12"/>
      <name val="ＭＳ Ｐ明朝"/>
      <family val="1"/>
      <charset val="128"/>
    </font>
    <font>
      <b/>
      <sz val="12"/>
      <name val="ＭＳ Ｐ明朝"/>
      <family val="1"/>
      <charset val="128"/>
    </font>
    <font>
      <u/>
      <sz val="12"/>
      <color indexed="12"/>
      <name val="Osaka"/>
      <family val="3"/>
      <charset val="128"/>
    </font>
    <font>
      <sz val="9"/>
      <color indexed="81"/>
      <name val="ＭＳ Ｐゴシック"/>
      <family val="3"/>
      <charset val="128"/>
    </font>
    <font>
      <b/>
      <sz val="9"/>
      <color indexed="81"/>
      <name val="ＭＳ Ｐゴシック"/>
      <family val="3"/>
      <charset val="128"/>
    </font>
    <font>
      <b/>
      <sz val="12"/>
      <color indexed="81"/>
      <name val="ＭＳ Ｐゴシック"/>
      <family val="3"/>
      <charset val="128"/>
    </font>
    <font>
      <sz val="11"/>
      <color indexed="10"/>
      <name val="ＭＳ Ｐ明朝"/>
      <family val="1"/>
      <charset val="128"/>
    </font>
    <font>
      <sz val="14"/>
      <name val="HGP創英角ｺﾞｼｯｸUB"/>
      <family val="3"/>
      <charset val="128"/>
    </font>
    <font>
      <b/>
      <sz val="13"/>
      <name val="HGP創英角ｺﾞｼｯｸUB"/>
      <family val="3"/>
      <charset val="128"/>
    </font>
    <font>
      <b/>
      <sz val="14"/>
      <name val="HGP創英角ｺﾞｼｯｸUB"/>
      <family val="3"/>
      <charset val="128"/>
    </font>
    <font>
      <sz val="18"/>
      <name val="ＭＳ Ｐゴシック"/>
      <family val="3"/>
      <charset val="128"/>
    </font>
    <font>
      <b/>
      <i/>
      <sz val="14"/>
      <name val="ＭＳ Ｐゴシック"/>
      <family val="3"/>
      <charset val="128"/>
    </font>
    <font>
      <sz val="18"/>
      <name val="ＭＳ Ｐ明朝"/>
      <family val="1"/>
      <charset val="128"/>
    </font>
    <font>
      <u/>
      <sz val="8"/>
      <name val="ＭＳ Ｐ明朝"/>
      <family val="1"/>
      <charset val="128"/>
    </font>
    <font>
      <u/>
      <sz val="9"/>
      <name val="ＭＳ Ｐ明朝"/>
      <family val="1"/>
      <charset val="128"/>
    </font>
    <font>
      <b/>
      <i/>
      <sz val="9"/>
      <name val="ＭＳ 明朝"/>
      <family val="1"/>
      <charset val="128"/>
    </font>
    <font>
      <b/>
      <sz val="18"/>
      <name val="ＭＳ Ｐ明朝"/>
      <family val="1"/>
      <charset val="128"/>
    </font>
    <font>
      <b/>
      <i/>
      <sz val="16"/>
      <name val="ＭＳ Ｐゴシック"/>
      <family val="3"/>
      <charset val="128"/>
    </font>
    <font>
      <i/>
      <u/>
      <sz val="16"/>
      <name val="ＭＳ Ｐゴシック"/>
      <family val="3"/>
      <charset val="128"/>
    </font>
    <font>
      <sz val="9"/>
      <color indexed="23"/>
      <name val="ＭＳ Ｐゴシック"/>
      <family val="3"/>
      <charset val="128"/>
    </font>
    <font>
      <sz val="11"/>
      <color indexed="22"/>
      <name val="ＭＳ Ｐゴシック"/>
      <family val="3"/>
      <charset val="128"/>
    </font>
    <font>
      <sz val="11"/>
      <color indexed="55"/>
      <name val="ＭＳ Ｐゴシック"/>
      <family val="3"/>
      <charset val="128"/>
    </font>
    <font>
      <sz val="11"/>
      <color indexed="55"/>
      <name val="HGS創英角ｺﾞｼｯｸUB"/>
      <family val="3"/>
      <charset val="128"/>
    </font>
    <font>
      <sz val="8"/>
      <color indexed="55"/>
      <name val="ＭＳ Ｐゴシック"/>
      <family val="3"/>
      <charset val="128"/>
    </font>
    <font>
      <sz val="11"/>
      <color indexed="9"/>
      <name val="ＭＳ Ｐ明朝"/>
      <family val="1"/>
      <charset val="128"/>
    </font>
    <font>
      <sz val="11"/>
      <color indexed="9"/>
      <name val="ＭＳ 明朝"/>
      <family val="1"/>
      <charset val="128"/>
    </font>
    <font>
      <sz val="11"/>
      <color indexed="9"/>
      <name val="ＭＳ Ｐゴシック"/>
      <family val="3"/>
      <charset val="128"/>
    </font>
    <font>
      <sz val="10"/>
      <color indexed="9"/>
      <name val="ＭＳ Ｐ明朝"/>
      <family val="1"/>
      <charset val="128"/>
    </font>
    <font>
      <sz val="8"/>
      <color indexed="9"/>
      <name val="ＭＳ Ｐゴシック"/>
      <family val="3"/>
      <charset val="128"/>
    </font>
    <font>
      <b/>
      <sz val="8"/>
      <name val="ＭＳ Ｐ明朝"/>
      <family val="1"/>
      <charset val="128"/>
    </font>
    <font>
      <i/>
      <sz val="14"/>
      <name val="ＭＳ Ｐゴシック"/>
      <family val="3"/>
      <charset val="128"/>
    </font>
    <font>
      <sz val="11"/>
      <color indexed="10"/>
      <name val="ＭＳ Ｐゴシック"/>
      <family val="3"/>
      <charset val="128"/>
    </font>
    <font>
      <b/>
      <i/>
      <sz val="12"/>
      <name val="ＭＳ Ｐゴシック"/>
      <family val="3"/>
      <charset val="128"/>
    </font>
    <font>
      <b/>
      <sz val="12"/>
      <name val="ＭＳ Ｐゴシック"/>
      <family val="3"/>
      <charset val="128"/>
    </font>
    <font>
      <sz val="11"/>
      <name val="ＭＳ Ｐゴシック"/>
      <family val="3"/>
      <charset val="128"/>
    </font>
    <font>
      <sz val="11"/>
      <color indexed="8"/>
      <name val="ＭＳ Ｐゴシック"/>
      <family val="3"/>
      <charset val="128"/>
    </font>
    <font>
      <b/>
      <i/>
      <sz val="14"/>
      <name val="ＭＳ Ｐ明朝"/>
      <family val="1"/>
      <charset val="128"/>
    </font>
    <font>
      <sz val="11"/>
      <color indexed="55"/>
      <name val="ＭＳ Ｐ明朝"/>
      <family val="1"/>
      <charset val="128"/>
    </font>
    <font>
      <sz val="8"/>
      <color indexed="55"/>
      <name val="ＭＳ Ｐ明朝"/>
      <family val="1"/>
      <charset val="128"/>
    </font>
    <font>
      <sz val="10"/>
      <name val="ＭＳ 明朝"/>
      <family val="1"/>
      <charset val="128"/>
    </font>
    <font>
      <b/>
      <u/>
      <sz val="10"/>
      <name val="ＭＳ Ｐ明朝"/>
      <family val="1"/>
      <charset val="128"/>
    </font>
    <font>
      <sz val="12"/>
      <color indexed="12"/>
      <name val="HGP行書体"/>
      <family val="4"/>
      <charset val="128"/>
    </font>
    <font>
      <sz val="16"/>
      <color indexed="12"/>
      <name val="HGP行書体"/>
      <family val="4"/>
      <charset val="128"/>
    </font>
    <font>
      <sz val="12"/>
      <color indexed="12"/>
      <name val="HG行書体"/>
      <family val="4"/>
      <charset val="128"/>
    </font>
    <font>
      <sz val="14"/>
      <color indexed="12"/>
      <name val="HG行書体"/>
      <family val="4"/>
      <charset val="128"/>
    </font>
    <font>
      <sz val="10.5"/>
      <color indexed="12"/>
      <name val="HG行書体"/>
      <family val="4"/>
      <charset val="128"/>
    </font>
    <font>
      <b/>
      <u/>
      <sz val="12"/>
      <name val="ＭＳ Ｐゴシック"/>
      <family val="3"/>
      <charset val="128"/>
    </font>
    <font>
      <sz val="10"/>
      <color indexed="8"/>
      <name val="ＭＳ Ｐゴシック"/>
      <family val="3"/>
      <charset val="128"/>
    </font>
    <font>
      <sz val="14"/>
      <color indexed="12"/>
      <name val="HGP行書体"/>
      <family val="4"/>
      <charset val="128"/>
    </font>
    <font>
      <sz val="26"/>
      <color indexed="12"/>
      <name val="HGP行書体"/>
      <family val="4"/>
      <charset val="128"/>
    </font>
    <font>
      <sz val="18"/>
      <color indexed="12"/>
      <name val="HGP行書体"/>
      <family val="4"/>
      <charset val="128"/>
    </font>
    <font>
      <sz val="18"/>
      <color indexed="12"/>
      <name val="ＭＳ Ｐゴシック"/>
      <family val="3"/>
      <charset val="128"/>
    </font>
    <font>
      <sz val="18"/>
      <color indexed="12"/>
      <name val="ＭＳ Ｐゴシック"/>
      <family val="3"/>
      <charset val="128"/>
    </font>
    <font>
      <sz val="18"/>
      <color indexed="12"/>
      <name val="HGS創英ﾌﾟﾚｾﾞﾝｽEB"/>
      <family val="1"/>
      <charset val="128"/>
    </font>
    <font>
      <sz val="18"/>
      <color indexed="12"/>
      <name val="HG創英角ﾎﾟｯﾌﾟ体"/>
      <family val="3"/>
      <charset val="128"/>
    </font>
    <font>
      <sz val="18"/>
      <color indexed="12"/>
      <name val="HGS教科書体"/>
      <family val="1"/>
      <charset val="128"/>
    </font>
    <font>
      <sz val="18"/>
      <color indexed="12"/>
      <name val="HGSｺﾞｼｯｸM"/>
      <family val="3"/>
      <charset val="128"/>
    </font>
    <font>
      <sz val="20"/>
      <name val="ＭＳ Ｐゴシック"/>
      <family val="3"/>
      <charset val="128"/>
    </font>
    <font>
      <sz val="20"/>
      <color indexed="8"/>
      <name val="ＭＳ Ｐゴシック"/>
      <family val="3"/>
      <charset val="128"/>
    </font>
    <font>
      <sz val="11"/>
      <color indexed="12"/>
      <name val="HGP行書体"/>
      <family val="4"/>
      <charset val="128"/>
    </font>
    <font>
      <sz val="6"/>
      <name val="ＭＳ Ｐゴシック"/>
      <family val="3"/>
      <charset val="128"/>
    </font>
    <font>
      <sz val="18"/>
      <name val="ＭＳ 明朝"/>
      <family val="1"/>
      <charset val="128"/>
    </font>
    <font>
      <sz val="14"/>
      <name val="HGS創英角ｺﾞｼｯｸUB"/>
      <family val="3"/>
      <charset val="128"/>
    </font>
    <font>
      <b/>
      <i/>
      <sz val="9"/>
      <name val="ＭＳ Ｐ明朝"/>
      <family val="1"/>
      <charset val="128"/>
    </font>
    <font>
      <b/>
      <i/>
      <sz val="8"/>
      <name val="ＭＳ Ｐ明朝"/>
      <family val="1"/>
      <charset val="128"/>
    </font>
    <font>
      <i/>
      <sz val="10"/>
      <name val="ＭＳ Ｐゴシック"/>
      <family val="3"/>
      <charset val="128"/>
    </font>
    <font>
      <b/>
      <sz val="9"/>
      <name val="ＭＳ Ｐ明朝"/>
      <family val="1"/>
      <charset val="128"/>
    </font>
    <font>
      <sz val="10.5"/>
      <name val="ＭＳ ゴシック"/>
      <family val="3"/>
      <charset val="128"/>
    </font>
    <font>
      <b/>
      <sz val="11"/>
      <name val="ＭＳ Ｐゴシック"/>
      <family val="3"/>
      <charset val="128"/>
    </font>
    <font>
      <sz val="14"/>
      <name val="HG正楷書体-PRO"/>
      <family val="4"/>
      <charset val="128"/>
    </font>
    <font>
      <sz val="16"/>
      <name val="HGP行書体"/>
      <family val="4"/>
      <charset val="128"/>
    </font>
    <font>
      <sz val="14"/>
      <name val="HGP行書体"/>
      <family val="4"/>
      <charset val="128"/>
    </font>
    <font>
      <sz val="11"/>
      <color indexed="12"/>
      <name val="HG行書体"/>
      <family val="4"/>
      <charset val="128"/>
    </font>
    <font>
      <sz val="10"/>
      <color indexed="55"/>
      <name val="ＭＳ Ｐゴシック"/>
      <family val="3"/>
      <charset val="128"/>
    </font>
    <font>
      <sz val="7"/>
      <name val="ＭＳ Ｐゴシック"/>
      <family val="3"/>
      <charset val="128"/>
    </font>
    <font>
      <sz val="9"/>
      <name val="HG正楷書体-PRO"/>
      <family val="4"/>
      <charset val="128"/>
    </font>
    <font>
      <sz val="20"/>
      <name val="HG正楷書体-PRO"/>
      <family val="4"/>
      <charset val="128"/>
    </font>
    <font>
      <sz val="11"/>
      <name val="HG正楷書体-PRO"/>
      <family val="4"/>
      <charset val="128"/>
    </font>
    <font>
      <sz val="12"/>
      <name val="HG正楷書体-PRO"/>
      <family val="4"/>
      <charset val="128"/>
    </font>
    <font>
      <sz val="16"/>
      <name val="HG正楷書体-PRO"/>
      <family val="4"/>
      <charset val="128"/>
    </font>
    <font>
      <b/>
      <sz val="13"/>
      <color indexed="60"/>
      <name val="ＭＳ Ｐ明朝"/>
      <family val="1"/>
      <charset val="128"/>
    </font>
    <font>
      <sz val="13"/>
      <color indexed="8"/>
      <name val="ＭＳ Ｐ明朝"/>
      <family val="1"/>
      <charset val="128"/>
    </font>
    <font>
      <b/>
      <sz val="7"/>
      <color indexed="8"/>
      <name val="ＭＳ Ｐ明朝"/>
      <family val="1"/>
      <charset val="128"/>
    </font>
    <font>
      <b/>
      <sz val="14"/>
      <color indexed="8"/>
      <name val="ＭＳ Ｐ明朝"/>
      <family val="1"/>
      <charset val="128"/>
    </font>
    <font>
      <sz val="7"/>
      <color indexed="8"/>
      <name val="ＭＳ Ｐ明朝"/>
      <family val="1"/>
      <charset val="128"/>
    </font>
    <font>
      <sz val="14"/>
      <color indexed="8"/>
      <name val="ＭＳ Ｐ明朝"/>
      <family val="1"/>
      <charset val="128"/>
    </font>
    <font>
      <b/>
      <sz val="16"/>
      <name val="HG創英角ｺﾞｼｯｸUB"/>
      <family val="3"/>
      <charset val="128"/>
    </font>
    <font>
      <b/>
      <sz val="10"/>
      <name val="ＭＳ Ｐゴシック"/>
      <family val="3"/>
      <charset val="128"/>
    </font>
    <font>
      <b/>
      <i/>
      <sz val="10"/>
      <name val="ＭＳ Ｐゴシック"/>
      <family val="3"/>
      <charset val="128"/>
    </font>
    <font>
      <sz val="8"/>
      <color indexed="10"/>
      <name val="ＭＳ Ｐゴシック"/>
      <family val="3"/>
      <charset val="128"/>
    </font>
    <font>
      <b/>
      <u/>
      <sz val="10"/>
      <color indexed="10"/>
      <name val="ＭＳ Ｐゴシック"/>
      <family val="3"/>
      <charset val="128"/>
    </font>
    <font>
      <u/>
      <sz val="10"/>
      <name val="ＭＳ Ｐゴシック"/>
      <family val="3"/>
      <charset val="128"/>
    </font>
    <font>
      <b/>
      <sz val="10"/>
      <color indexed="10"/>
      <name val="ＭＳ Ｐゴシック"/>
      <family val="3"/>
      <charset val="128"/>
    </font>
    <font>
      <sz val="10.5"/>
      <color indexed="10"/>
      <name val="ＭＳ 明朝"/>
      <family val="1"/>
      <charset val="128"/>
    </font>
    <font>
      <sz val="10.5"/>
      <color indexed="10"/>
      <name val="ＭＳ Ｐ明朝"/>
      <family val="1"/>
      <charset val="128"/>
    </font>
    <font>
      <sz val="11"/>
      <color theme="1"/>
      <name val="ＭＳ Ｐゴシック"/>
      <family val="3"/>
      <charset val="128"/>
      <scheme val="minor"/>
    </font>
    <font>
      <sz val="11"/>
      <color theme="1"/>
      <name val="ＭＳ Ｐゴシック"/>
      <family val="3"/>
      <charset val="128"/>
    </font>
    <font>
      <sz val="11"/>
      <color rgb="FFFF0000"/>
      <name val="ＭＳ Ｐゴシック"/>
      <family val="3"/>
      <charset val="128"/>
    </font>
    <font>
      <sz val="10"/>
      <color rgb="FFFF0000"/>
      <name val="ＭＳ Ｐ明朝"/>
      <family val="1"/>
      <charset val="128"/>
    </font>
    <font>
      <sz val="11"/>
      <color rgb="FFFF0000"/>
      <name val="ＭＳ Ｐ明朝"/>
      <family val="1"/>
      <charset val="128"/>
    </font>
    <font>
      <b/>
      <sz val="20"/>
      <color theme="1"/>
      <name val="ＭＳ Ｐ明朝"/>
      <family val="1"/>
      <charset val="128"/>
    </font>
    <font>
      <sz val="11"/>
      <color theme="1"/>
      <name val="ＭＳ Ｐ明朝"/>
      <family val="1"/>
      <charset val="128"/>
    </font>
    <font>
      <sz val="13"/>
      <color theme="1"/>
      <name val="ＭＳ Ｐ明朝"/>
      <family val="1"/>
      <charset val="128"/>
    </font>
    <font>
      <b/>
      <sz val="14"/>
      <color theme="1"/>
      <name val="ＭＳ Ｐ明朝"/>
      <family val="1"/>
      <charset val="128"/>
    </font>
    <font>
      <sz val="14"/>
      <color theme="1"/>
      <name val="ＭＳ Ｐ明朝"/>
      <family val="1"/>
      <charset val="128"/>
    </font>
    <font>
      <u/>
      <sz val="11"/>
      <color rgb="FFFF0000"/>
      <name val="ＭＳ Ｐゴシック"/>
      <family val="3"/>
      <charset val="128"/>
    </font>
    <font>
      <b/>
      <sz val="11"/>
      <color rgb="FFFF0000"/>
      <name val="ＭＳ Ｐゴシック"/>
      <family val="3"/>
      <charset val="128"/>
    </font>
    <font>
      <sz val="10"/>
      <color theme="1"/>
      <name val="ＭＳ Ｐゴシック"/>
      <family val="3"/>
      <charset val="128"/>
      <scheme val="minor"/>
    </font>
    <font>
      <sz val="10"/>
      <color theme="1"/>
      <name val="ＭＳ Ｐ明朝"/>
      <family val="1"/>
      <charset val="128"/>
    </font>
    <font>
      <sz val="9"/>
      <color theme="1"/>
      <name val="ＭＳ Ｐ明朝"/>
      <family val="1"/>
      <charset val="128"/>
    </font>
    <font>
      <sz val="14"/>
      <color theme="1" tint="0.499984740745262"/>
      <name val="ＭＳ Ｐ明朝"/>
      <family val="1"/>
      <charset val="128"/>
    </font>
    <font>
      <sz val="8"/>
      <color rgb="FFFF0000"/>
      <name val="ＭＳ Ｐゴシック"/>
      <family val="3"/>
      <charset val="128"/>
    </font>
    <font>
      <sz val="18"/>
      <color rgb="FF006600"/>
      <name val="ＭＳ Ｐゴシック"/>
      <family val="3"/>
      <charset val="128"/>
    </font>
    <font>
      <b/>
      <u/>
      <sz val="11"/>
      <color rgb="FFFF0000"/>
      <name val="ＭＳ Ｐゴシック"/>
      <family val="3"/>
      <charset val="128"/>
    </font>
    <font>
      <sz val="9"/>
      <color rgb="FFFF0000"/>
      <name val="ＭＳ Ｐゴシック"/>
      <family val="3"/>
      <charset val="128"/>
    </font>
    <font>
      <b/>
      <sz val="11"/>
      <color rgb="FF0066FF"/>
      <name val="ＭＳ Ｐゴシック"/>
      <family val="3"/>
      <charset val="128"/>
    </font>
    <font>
      <sz val="11"/>
      <color rgb="FF0066FF"/>
      <name val="ＭＳ Ｐゴシック"/>
      <family val="3"/>
      <charset val="128"/>
    </font>
    <font>
      <sz val="20"/>
      <color theme="1" tint="0.499984740745262"/>
      <name val="ＭＳ Ｐ明朝"/>
      <family val="1"/>
      <charset val="128"/>
    </font>
    <font>
      <sz val="11"/>
      <name val="ＭＳ Ｐゴシック"/>
      <family val="3"/>
      <charset val="128"/>
      <scheme val="minor"/>
    </font>
    <font>
      <sz val="10"/>
      <color rgb="FF0000FF"/>
      <name val="ＭＳ Ｐゴシック"/>
      <family val="3"/>
      <charset val="128"/>
    </font>
    <font>
      <b/>
      <u/>
      <sz val="20"/>
      <color theme="1"/>
      <name val="ＭＳ Ｐ明朝"/>
      <family val="1"/>
      <charset val="128"/>
    </font>
    <font>
      <b/>
      <sz val="13"/>
      <color theme="1"/>
      <name val="ＭＳ Ｐ明朝"/>
      <family val="1"/>
      <charset val="128"/>
    </font>
    <font>
      <b/>
      <sz val="11"/>
      <color rgb="FFFF0000"/>
      <name val="ＭＳ Ｐ明朝"/>
      <family val="1"/>
      <charset val="128"/>
    </font>
    <font>
      <sz val="10.5"/>
      <color rgb="FFFF0000"/>
      <name val="Century"/>
      <family val="1"/>
    </font>
    <font>
      <sz val="9"/>
      <color rgb="FFFF0000"/>
      <name val="ＭＳ 明朝"/>
      <family val="1"/>
      <charset val="128"/>
    </font>
    <font>
      <sz val="10.5"/>
      <color rgb="FFFF0000"/>
      <name val="ＭＳ Ｐゴシック"/>
      <family val="3"/>
      <charset val="128"/>
    </font>
    <font>
      <sz val="18"/>
      <color theme="1"/>
      <name val="ＭＳ ゴシック"/>
      <family val="3"/>
      <charset val="128"/>
    </font>
    <font>
      <sz val="10.5"/>
      <color theme="1"/>
      <name val="ＭＳ ゴシック"/>
      <family val="3"/>
      <charset val="128"/>
    </font>
    <font>
      <sz val="12"/>
      <color theme="1"/>
      <name val="ＭＳ ゴシック"/>
      <family val="3"/>
      <charset val="128"/>
    </font>
    <font>
      <b/>
      <sz val="12"/>
      <color theme="1"/>
      <name val="ＭＳ ゴシック"/>
      <family val="3"/>
      <charset val="128"/>
    </font>
    <font>
      <sz val="10"/>
      <color theme="1"/>
      <name val="ＭＳ ゴシック"/>
      <family val="3"/>
      <charset val="128"/>
    </font>
    <font>
      <sz val="11"/>
      <color rgb="FFFF0000"/>
      <name val="ＭＳ 明朝"/>
      <family val="1"/>
      <charset val="128"/>
    </font>
    <font>
      <sz val="10"/>
      <color rgb="FFFF0000"/>
      <name val="ＭＳ Ｐゴシック"/>
      <family val="3"/>
      <charset val="128"/>
    </font>
    <font>
      <sz val="8"/>
      <color rgb="FFFF0000"/>
      <name val="ＭＳ Ｐ明朝"/>
      <family val="1"/>
      <charset val="128"/>
    </font>
    <font>
      <sz val="6"/>
      <color rgb="FFFF0000"/>
      <name val="ＭＳ Ｐ明朝"/>
      <family val="1"/>
      <charset val="128"/>
    </font>
    <font>
      <sz val="10.5"/>
      <color rgb="FF000000"/>
      <name val="ＭＳ Ｐ明朝"/>
      <family val="1"/>
      <charset val="128"/>
    </font>
    <font>
      <sz val="9"/>
      <color rgb="FFFF0000"/>
      <name val="ＭＳ Ｐ明朝"/>
      <family val="1"/>
      <charset val="128"/>
    </font>
    <font>
      <b/>
      <sz val="12"/>
      <color theme="1"/>
      <name val="ＭＳ Ｐゴシック"/>
      <family val="3"/>
      <charset val="128"/>
    </font>
    <font>
      <sz val="10"/>
      <color theme="1"/>
      <name val="ＭＳ Ｐゴシック"/>
      <family val="3"/>
      <charset val="128"/>
    </font>
  </fonts>
  <fills count="13">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6"/>
        <bgColor indexed="64"/>
      </patternFill>
    </fill>
    <fill>
      <patternFill patternType="solid">
        <fgColor indexed="43"/>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CCECFF"/>
        <bgColor indexed="64"/>
      </patternFill>
    </fill>
    <fill>
      <patternFill patternType="solid">
        <fgColor rgb="FFFFFF00"/>
        <bgColor indexed="64"/>
      </patternFill>
    </fill>
    <fill>
      <patternFill patternType="solid">
        <fgColor rgb="FFFFCCFF"/>
        <bgColor indexed="64"/>
      </patternFill>
    </fill>
    <fill>
      <patternFill patternType="solid">
        <fgColor theme="0" tint="-0.249977111117893"/>
        <bgColor indexed="64"/>
      </patternFill>
    </fill>
  </fills>
  <borders count="243">
    <border>
      <left/>
      <right/>
      <top/>
      <bottom/>
      <diagonal/>
    </border>
    <border>
      <left/>
      <right/>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right/>
      <top style="dotted">
        <color indexed="64"/>
      </top>
      <bottom style="thin">
        <color indexed="64"/>
      </bottom>
      <diagonal/>
    </border>
    <border>
      <left/>
      <right/>
      <top style="hair">
        <color indexed="64"/>
      </top>
      <bottom/>
      <diagonal/>
    </border>
    <border>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top/>
      <bottom style="double">
        <color indexed="64"/>
      </bottom>
      <diagonal/>
    </border>
    <border>
      <left/>
      <right style="thin">
        <color indexed="64"/>
      </right>
      <top/>
      <bottom style="double">
        <color indexed="64"/>
      </bottom>
      <diagonal/>
    </border>
    <border>
      <left style="hair">
        <color indexed="64"/>
      </left>
      <right style="hair">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hair">
        <color indexed="64"/>
      </top>
      <bottom/>
      <diagonal/>
    </border>
    <border>
      <left style="hair">
        <color indexed="64"/>
      </left>
      <right/>
      <top/>
      <bottom style="hair">
        <color indexed="64"/>
      </bottom>
      <diagonal/>
    </border>
    <border>
      <left style="hair">
        <color indexed="64"/>
      </left>
      <right/>
      <top/>
      <bottom/>
      <diagonal/>
    </border>
    <border>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medium">
        <color indexed="64"/>
      </top>
      <bottom style="dotted">
        <color indexed="64"/>
      </bottom>
      <diagonal/>
    </border>
    <border>
      <left style="thin">
        <color indexed="64"/>
      </left>
      <right/>
      <top style="hair">
        <color indexed="64"/>
      </top>
      <bottom style="thin">
        <color indexed="64"/>
      </bottom>
      <diagonal/>
    </border>
    <border>
      <left/>
      <right style="dotted">
        <color indexed="64"/>
      </right>
      <top style="dotted">
        <color indexed="64"/>
      </top>
      <bottom/>
      <diagonal/>
    </border>
    <border>
      <left style="dotted">
        <color indexed="64"/>
      </left>
      <right/>
      <top style="thin">
        <color indexed="64"/>
      </top>
      <bottom/>
      <diagonal/>
    </border>
    <border>
      <left style="dotted">
        <color indexed="64"/>
      </left>
      <right/>
      <top style="dotted">
        <color indexed="64"/>
      </top>
      <bottom/>
      <diagonal/>
    </border>
    <border>
      <left/>
      <right/>
      <top style="dotted">
        <color indexed="64"/>
      </top>
      <bottom/>
      <diagonal/>
    </border>
    <border>
      <left style="hair">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dotted">
        <color indexed="64"/>
      </top>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dotted">
        <color indexed="64"/>
      </top>
      <bottom style="thin">
        <color indexed="64"/>
      </bottom>
      <diagonal/>
    </border>
    <border>
      <left style="hair">
        <color indexed="64"/>
      </left>
      <right/>
      <top style="thin">
        <color indexed="64"/>
      </top>
      <bottom style="hair">
        <color indexed="64"/>
      </bottom>
      <diagonal/>
    </border>
    <border>
      <left style="hair">
        <color indexed="64"/>
      </left>
      <right/>
      <top style="thin">
        <color indexed="64"/>
      </top>
      <bottom/>
      <diagonal/>
    </border>
    <border>
      <left style="hair">
        <color indexed="64"/>
      </left>
      <right/>
      <top style="dotted">
        <color indexed="64"/>
      </top>
      <bottom/>
      <diagonal/>
    </border>
    <border>
      <left style="hair">
        <color indexed="64"/>
      </left>
      <right/>
      <top style="dotted">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dotted">
        <color indexed="64"/>
      </top>
      <bottom/>
      <diagonal/>
    </border>
    <border>
      <left style="thin">
        <color indexed="64"/>
      </left>
      <right style="hair">
        <color indexed="64"/>
      </right>
      <top style="dotted">
        <color indexed="64"/>
      </top>
      <bottom/>
      <diagonal/>
    </border>
    <border>
      <left style="thin">
        <color indexed="64"/>
      </left>
      <right style="hair">
        <color indexed="64"/>
      </right>
      <top style="dotted">
        <color indexed="64"/>
      </top>
      <bottom style="thin">
        <color indexed="64"/>
      </bottom>
      <diagonal/>
    </border>
    <border>
      <left/>
      <right style="hair">
        <color indexed="64"/>
      </right>
      <top style="thin">
        <color indexed="64"/>
      </top>
      <bottom/>
      <diagonal/>
    </border>
    <border>
      <left/>
      <right style="hair">
        <color indexed="64"/>
      </right>
      <top style="thin">
        <color indexed="64"/>
      </top>
      <bottom style="dotted">
        <color indexed="64"/>
      </bottom>
      <diagonal/>
    </border>
    <border>
      <left style="thin">
        <color indexed="64"/>
      </left>
      <right/>
      <top style="hair">
        <color indexed="64"/>
      </top>
      <bottom style="hair">
        <color indexed="64"/>
      </bottom>
      <diagonal/>
    </border>
    <border>
      <left/>
      <right style="hair">
        <color indexed="64"/>
      </right>
      <top style="hair">
        <color indexed="64"/>
      </top>
      <bottom style="medium">
        <color indexed="64"/>
      </bottom>
      <diagonal/>
    </border>
    <border>
      <left/>
      <right/>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medium">
        <color indexed="64"/>
      </left>
      <right/>
      <top/>
      <bottom style="medium">
        <color indexed="64"/>
      </bottom>
      <diagonal/>
    </border>
    <border>
      <left/>
      <right style="hair">
        <color indexed="64"/>
      </right>
      <top style="hair">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diagonal/>
    </border>
    <border>
      <left style="hair">
        <color indexed="64"/>
      </left>
      <right style="medium">
        <color indexed="64"/>
      </right>
      <top style="hair">
        <color indexed="64"/>
      </top>
      <bottom style="thin">
        <color indexed="64"/>
      </bottom>
      <diagonal/>
    </border>
    <border>
      <left style="thin">
        <color indexed="64"/>
      </left>
      <right/>
      <top style="medium">
        <color indexed="64"/>
      </top>
      <bottom style="hair">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dotted">
        <color indexed="64"/>
      </top>
      <bottom/>
      <diagonal/>
    </border>
    <border>
      <left style="medium">
        <color indexed="64"/>
      </left>
      <right/>
      <top/>
      <bottom style="thin">
        <color indexed="64"/>
      </bottom>
      <diagonal/>
    </border>
    <border>
      <left/>
      <right style="dotted">
        <color indexed="64"/>
      </right>
      <top/>
      <bottom/>
      <diagonal/>
    </border>
    <border>
      <left style="medium">
        <color indexed="64"/>
      </left>
      <right/>
      <top style="thin">
        <color indexed="64"/>
      </top>
      <bottom/>
      <diagonal/>
    </border>
    <border>
      <left style="dotted">
        <color indexed="64"/>
      </left>
      <right/>
      <top/>
      <bottom/>
      <diagonal/>
    </border>
    <border>
      <left style="dotted">
        <color indexed="64"/>
      </left>
      <right/>
      <top/>
      <bottom style="dotted">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right style="hair">
        <color indexed="64"/>
      </right>
      <top style="hair">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style="dotted">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bottom style="hair">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left style="thin">
        <color indexed="64"/>
      </left>
      <right style="hair">
        <color indexed="64"/>
      </right>
      <top style="hair">
        <color indexed="64"/>
      </top>
      <bottom style="double">
        <color indexed="64"/>
      </bottom>
      <diagonal/>
    </border>
    <border>
      <left/>
      <right style="dotted">
        <color indexed="64"/>
      </right>
      <top/>
      <bottom style="dotted">
        <color indexed="64"/>
      </bottom>
      <diagonal/>
    </border>
    <border>
      <left style="hair">
        <color indexed="64"/>
      </left>
      <right style="hair">
        <color indexed="64"/>
      </right>
      <top/>
      <bottom style="dotted">
        <color indexed="64"/>
      </bottom>
      <diagonal/>
    </border>
    <border>
      <left style="hair">
        <color indexed="64"/>
      </left>
      <right style="thin">
        <color indexed="64"/>
      </right>
      <top/>
      <bottom style="dotted">
        <color indexed="64"/>
      </bottom>
      <diagonal/>
    </border>
    <border>
      <left style="hair">
        <color indexed="64"/>
      </left>
      <right/>
      <top/>
      <bottom style="dotted">
        <color indexed="64"/>
      </bottom>
      <diagonal/>
    </border>
    <border>
      <left style="thin">
        <color indexed="64"/>
      </left>
      <right style="hair">
        <color indexed="64"/>
      </right>
      <top/>
      <bottom style="dotted">
        <color indexed="64"/>
      </bottom>
      <diagonal/>
    </border>
    <border>
      <left/>
      <right style="hair">
        <color indexed="64"/>
      </right>
      <top style="dotted">
        <color indexed="64"/>
      </top>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hair">
        <color indexed="64"/>
      </diagonal>
    </border>
    <border>
      <left style="dotted">
        <color indexed="64"/>
      </left>
      <right/>
      <top style="thin">
        <color indexed="64"/>
      </top>
      <bottom style="thin">
        <color indexed="64"/>
      </bottom>
      <diagonal/>
    </border>
    <border>
      <left style="hair">
        <color indexed="64"/>
      </left>
      <right/>
      <top/>
      <bottom style="double">
        <color indexed="64"/>
      </bottom>
      <diagonal/>
    </border>
    <border>
      <left style="hair">
        <color indexed="64"/>
      </left>
      <right style="medium">
        <color indexed="64"/>
      </right>
      <top style="thin">
        <color indexed="64"/>
      </top>
      <bottom/>
      <diagonal/>
    </border>
    <border>
      <left/>
      <right style="hair">
        <color indexed="64"/>
      </right>
      <top style="medium">
        <color indexed="64"/>
      </top>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top style="medium">
        <color indexed="64"/>
      </top>
      <bottom style="dotted">
        <color indexed="64"/>
      </bottom>
      <diagonal/>
    </border>
    <border>
      <left/>
      <right/>
      <top style="medium">
        <color indexed="64"/>
      </top>
      <bottom style="dotted">
        <color indexed="64"/>
      </bottom>
      <diagonal/>
    </border>
    <border>
      <left style="hair">
        <color indexed="64"/>
      </left>
      <right style="hair">
        <color indexed="64"/>
      </right>
      <top style="medium">
        <color indexed="64"/>
      </top>
      <bottom/>
      <diagonal/>
    </border>
    <border>
      <left style="thin">
        <color indexed="64"/>
      </left>
      <right/>
      <top style="hair">
        <color indexed="64"/>
      </top>
      <bottom style="medium">
        <color indexed="64"/>
      </bottom>
      <diagonal/>
    </border>
    <border diagonalDown="1">
      <left style="hair">
        <color indexed="64"/>
      </left>
      <right style="hair">
        <color indexed="64"/>
      </right>
      <top style="hair">
        <color indexed="64"/>
      </top>
      <bottom style="hair">
        <color indexed="64"/>
      </bottom>
      <diagonal style="hair">
        <color indexed="64"/>
      </diagonal>
    </border>
    <border>
      <left/>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dotted">
        <color indexed="64"/>
      </bottom>
      <diagonal/>
    </border>
    <border>
      <left/>
      <right style="hair">
        <color indexed="64"/>
      </right>
      <top style="medium">
        <color indexed="64"/>
      </top>
      <bottom style="dotted">
        <color indexed="64"/>
      </bottom>
      <diagonal/>
    </border>
    <border>
      <left style="thin">
        <color indexed="64"/>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dotted">
        <color indexed="64"/>
      </left>
      <right/>
      <top style="hair">
        <color indexed="64"/>
      </top>
      <bottom style="hair">
        <color indexed="64"/>
      </bottom>
      <diagonal/>
    </border>
    <border>
      <left style="dotted">
        <color indexed="64"/>
      </left>
      <right/>
      <top style="thin">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top style="hair">
        <color indexed="64"/>
      </top>
      <bottom style="thin">
        <color indexed="64"/>
      </bottom>
      <diagonal/>
    </border>
    <border>
      <left/>
      <right style="hair">
        <color indexed="64"/>
      </right>
      <top style="medium">
        <color indexed="64"/>
      </top>
      <bottom style="thin">
        <color indexed="64"/>
      </bottom>
      <diagonal/>
    </border>
    <border>
      <left/>
      <right style="hair">
        <color indexed="64"/>
      </right>
      <top style="thin">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style="hair">
        <color indexed="64"/>
      </bottom>
      <diagonal/>
    </border>
    <border>
      <left/>
      <right style="medium">
        <color indexed="64"/>
      </right>
      <top style="thin">
        <color indexed="64"/>
      </top>
      <bottom style="medium">
        <color indexed="64"/>
      </bottom>
      <diagonal/>
    </border>
    <border>
      <left/>
      <right/>
      <top style="dotted">
        <color theme="1" tint="0.499984740745262"/>
      </top>
      <bottom/>
      <diagonal/>
    </border>
    <border>
      <left/>
      <right style="dotted">
        <color theme="1" tint="0.499984740745262"/>
      </right>
      <top style="dotted">
        <color theme="1" tint="0.499984740745262"/>
      </top>
      <bottom/>
      <diagonal/>
    </border>
    <border>
      <left/>
      <right style="dotted">
        <color theme="1" tint="0.499984740745262"/>
      </right>
      <top/>
      <bottom/>
      <diagonal/>
    </border>
    <border>
      <left/>
      <right/>
      <top/>
      <bottom style="dotted">
        <color theme="1" tint="0.499984740745262"/>
      </bottom>
      <diagonal/>
    </border>
    <border>
      <left/>
      <right style="dotted">
        <color theme="1" tint="0.499984740745262"/>
      </right>
      <top/>
      <bottom style="dotted">
        <color theme="1" tint="0.499984740745262"/>
      </bottom>
      <diagonal/>
    </border>
    <border>
      <left style="dotted">
        <color theme="1" tint="0.499984740745262"/>
      </left>
      <right/>
      <top style="dotted">
        <color theme="1" tint="0.499984740745262"/>
      </top>
      <bottom/>
      <diagonal/>
    </border>
    <border>
      <left style="dotted">
        <color theme="1" tint="0.499984740745262"/>
      </left>
      <right/>
      <top/>
      <bottom/>
      <diagonal/>
    </border>
    <border>
      <left style="dotted">
        <color theme="1" tint="0.499984740745262"/>
      </left>
      <right/>
      <top/>
      <bottom style="dotted">
        <color theme="1" tint="0.499984740745262"/>
      </bottom>
      <diagonal/>
    </border>
    <border>
      <left style="hair">
        <color indexed="64"/>
      </left>
      <right/>
      <top/>
      <bottom style="medium">
        <color indexed="64"/>
      </bottom>
      <diagonal/>
    </border>
    <border>
      <left style="medium">
        <color indexed="64"/>
      </left>
      <right/>
      <top/>
      <bottom style="hair">
        <color indexed="64"/>
      </bottom>
      <diagonal/>
    </border>
    <border>
      <left style="medium">
        <color indexed="64"/>
      </left>
      <right/>
      <top style="hair">
        <color indexed="64"/>
      </top>
      <bottom/>
      <diagonal/>
    </border>
  </borders>
  <cellStyleXfs count="12">
    <xf numFmtId="0" fontId="0" fillId="0" borderId="0"/>
    <xf numFmtId="0" fontId="56" fillId="0" borderId="0" applyNumberFormat="0" applyFill="0" applyBorder="0" applyAlignment="0" applyProtection="0">
      <alignment vertical="top"/>
      <protection locked="0"/>
    </xf>
    <xf numFmtId="38" fontId="1" fillId="0" borderId="0" applyFont="0" applyFill="0" applyBorder="0" applyAlignment="0" applyProtection="0"/>
    <xf numFmtId="6" fontId="1" fillId="0" borderId="0" applyFont="0" applyFill="0" applyBorder="0" applyAlignment="0" applyProtection="0"/>
    <xf numFmtId="0" fontId="88" fillId="0" borderId="0"/>
    <xf numFmtId="0" fontId="1" fillId="0" borderId="0"/>
    <xf numFmtId="0" fontId="88" fillId="0" borderId="0"/>
    <xf numFmtId="0" fontId="149" fillId="0" borderId="0">
      <alignment vertical="center"/>
    </xf>
    <xf numFmtId="0" fontId="88" fillId="0" borderId="0"/>
    <xf numFmtId="0" fontId="1" fillId="0" borderId="0">
      <alignment vertical="center"/>
    </xf>
    <xf numFmtId="0" fontId="1" fillId="0" borderId="0">
      <alignment vertical="center"/>
    </xf>
    <xf numFmtId="0" fontId="93" fillId="0" borderId="0"/>
  </cellStyleXfs>
  <cellXfs count="3085">
    <xf numFmtId="0" fontId="0" fillId="0" borderId="0" xfId="0"/>
    <xf numFmtId="0" fontId="0" fillId="0" borderId="0" xfId="0" applyBorder="1"/>
    <xf numFmtId="0" fontId="0" fillId="0" borderId="0" xfId="0" applyBorder="1" applyAlignment="1">
      <alignment horizontal="center"/>
    </xf>
    <xf numFmtId="0" fontId="0" fillId="0" borderId="0" xfId="0" applyBorder="1" applyAlignment="1">
      <alignment horizontal="center" vertical="center"/>
    </xf>
    <xf numFmtId="0" fontId="5" fillId="0" borderId="0" xfId="0" applyFont="1"/>
    <xf numFmtId="0" fontId="0" fillId="0" borderId="0" xfId="0" applyAlignment="1">
      <alignment vertical="center"/>
    </xf>
    <xf numFmtId="0" fontId="0" fillId="0" borderId="0" xfId="0" applyAlignment="1">
      <alignment horizontal="center"/>
    </xf>
    <xf numFmtId="0" fontId="0" fillId="0" borderId="0" xfId="0" applyBorder="1" applyAlignment="1">
      <alignment horizontal="left" vertical="center"/>
    </xf>
    <xf numFmtId="0" fontId="0" fillId="0" borderId="1" xfId="0" applyBorder="1" applyAlignment="1">
      <alignment horizontal="distributed" vertical="center"/>
    </xf>
    <xf numFmtId="0" fontId="0" fillId="0" borderId="2" xfId="0" applyBorder="1" applyAlignment="1">
      <alignment horizontal="distributed" vertical="center"/>
    </xf>
    <xf numFmtId="0" fontId="10" fillId="0" borderId="0" xfId="0" applyFont="1"/>
    <xf numFmtId="49" fontId="0" fillId="0" borderId="0" xfId="0" applyNumberFormat="1" applyAlignment="1">
      <alignment horizontal="center"/>
    </xf>
    <xf numFmtId="0" fontId="5" fillId="0" borderId="0" xfId="0" applyFont="1" applyBorder="1" applyAlignment="1">
      <alignment vertical="center"/>
    </xf>
    <xf numFmtId="0" fontId="15" fillId="0" borderId="0" xfId="0" applyFont="1" applyAlignment="1">
      <alignment horizontal="justify"/>
    </xf>
    <xf numFmtId="0" fontId="15" fillId="0" borderId="0" xfId="0" applyFont="1" applyAlignment="1">
      <alignment horizontal="right"/>
    </xf>
    <xf numFmtId="0" fontId="16" fillId="0" borderId="0" xfId="0" applyFont="1" applyAlignment="1">
      <alignment vertical="top" wrapText="1"/>
    </xf>
    <xf numFmtId="0" fontId="21" fillId="0" borderId="0" xfId="0" applyFont="1"/>
    <xf numFmtId="0" fontId="21" fillId="0" borderId="0" xfId="0" applyFont="1" applyAlignment="1">
      <alignment vertical="top"/>
    </xf>
    <xf numFmtId="0" fontId="21" fillId="0" borderId="0" xfId="0" applyFont="1" applyAlignment="1"/>
    <xf numFmtId="0" fontId="0" fillId="0" borderId="0" xfId="0" applyAlignment="1"/>
    <xf numFmtId="0" fontId="16" fillId="0" borderId="0" xfId="0" applyFont="1" applyAlignment="1">
      <alignment horizontal="left" vertical="top" wrapText="1"/>
    </xf>
    <xf numFmtId="0" fontId="21" fillId="0" borderId="0" xfId="0" quotePrefix="1" applyFont="1" applyAlignment="1">
      <alignment vertical="top"/>
    </xf>
    <xf numFmtId="0" fontId="21" fillId="0" borderId="0" xfId="0" quotePrefix="1" applyFont="1" applyAlignment="1">
      <alignment horizontal="right" vertical="top"/>
    </xf>
    <xf numFmtId="0" fontId="22" fillId="0" borderId="0" xfId="0" applyFont="1" applyAlignment="1">
      <alignment horizontal="left" vertical="top" wrapText="1"/>
    </xf>
    <xf numFmtId="0" fontId="22" fillId="0" borderId="0" xfId="0" applyFont="1" applyAlignment="1">
      <alignment vertical="top" wrapText="1"/>
    </xf>
    <xf numFmtId="0" fontId="21" fillId="0" borderId="0" xfId="0" applyFont="1" applyAlignment="1">
      <alignment vertical="top" wrapText="1"/>
    </xf>
    <xf numFmtId="0" fontId="22" fillId="0" borderId="0" xfId="0" applyFont="1" applyAlignment="1">
      <alignment horizontal="center" vertical="top" wrapText="1"/>
    </xf>
    <xf numFmtId="0" fontId="30" fillId="0" borderId="0" xfId="0" applyFont="1" applyAlignment="1">
      <alignment horizontal="left"/>
    </xf>
    <xf numFmtId="0" fontId="6" fillId="0" borderId="0" xfId="0" applyFont="1" applyAlignment="1">
      <alignment horizontal="justify"/>
    </xf>
    <xf numFmtId="0" fontId="5" fillId="0" borderId="0" xfId="0" applyFont="1" applyAlignment="1">
      <alignment horizontal="justify"/>
    </xf>
    <xf numFmtId="0" fontId="5" fillId="0" borderId="0" xfId="0" applyFont="1" applyBorder="1" applyAlignment="1">
      <alignment horizontal="center" vertical="top" wrapText="1"/>
    </xf>
    <xf numFmtId="0" fontId="35" fillId="0" borderId="0" xfId="0" applyFont="1" applyBorder="1" applyAlignment="1">
      <alignment horizontal="center" vertical="top" wrapText="1"/>
    </xf>
    <xf numFmtId="0" fontId="5" fillId="0" borderId="0" xfId="0" applyFont="1" applyBorder="1" applyAlignment="1">
      <alignment horizontal="justify" vertical="top" wrapText="1"/>
    </xf>
    <xf numFmtId="0" fontId="5" fillId="0" borderId="0" xfId="0" applyFont="1" applyBorder="1" applyAlignment="1">
      <alignment vertical="top" wrapText="1"/>
    </xf>
    <xf numFmtId="0" fontId="21" fillId="0" borderId="0" xfId="0" applyFont="1" applyAlignment="1">
      <alignment horizontal="left" vertical="top" wrapText="1"/>
    </xf>
    <xf numFmtId="0" fontId="21" fillId="0" borderId="0" xfId="0" applyFont="1" applyAlignment="1">
      <alignment horizontal="left" indent="1"/>
    </xf>
    <xf numFmtId="0" fontId="21" fillId="0" borderId="0" xfId="0" applyFont="1" applyAlignment="1">
      <alignment horizontal="left"/>
    </xf>
    <xf numFmtId="0" fontId="23" fillId="0" borderId="0" xfId="0" applyFont="1"/>
    <xf numFmtId="0" fontId="0" fillId="0" borderId="3" xfId="0" applyBorder="1" applyAlignment="1">
      <alignment horizontal="center"/>
    </xf>
    <xf numFmtId="0" fontId="0" fillId="0" borderId="3" xfId="0" applyBorder="1"/>
    <xf numFmtId="178" fontId="25" fillId="0" borderId="4" xfId="0" applyNumberFormat="1" applyFont="1" applyFill="1" applyBorder="1" applyAlignment="1">
      <alignment horizontal="left" vertical="center" wrapText="1"/>
    </xf>
    <xf numFmtId="178" fontId="25" fillId="0" borderId="5" xfId="0" applyNumberFormat="1" applyFont="1" applyFill="1" applyBorder="1" applyAlignment="1">
      <alignment horizontal="left" vertical="center" wrapText="1"/>
    </xf>
    <xf numFmtId="0" fontId="21" fillId="0" borderId="6" xfId="0" applyFont="1" applyBorder="1" applyAlignment="1">
      <alignment horizontal="center" vertical="center"/>
    </xf>
    <xf numFmtId="0" fontId="31" fillId="0" borderId="0" xfId="0" applyFont="1" applyAlignment="1">
      <alignment horizontal="right"/>
    </xf>
    <xf numFmtId="0" fontId="20" fillId="0" borderId="6" xfId="0" applyFont="1" applyBorder="1" applyAlignment="1">
      <alignment horizontal="center" vertical="center" wrapText="1"/>
    </xf>
    <xf numFmtId="0" fontId="20" fillId="0" borderId="3" xfId="0" applyFont="1" applyBorder="1" applyAlignment="1">
      <alignment horizontal="center" vertical="center" wrapText="1"/>
    </xf>
    <xf numFmtId="0" fontId="0" fillId="0" borderId="3" xfId="0" applyBorder="1" applyAlignment="1">
      <alignment vertical="center" wrapText="1"/>
    </xf>
    <xf numFmtId="0" fontId="0" fillId="0" borderId="7" xfId="0" applyBorder="1" applyAlignment="1">
      <alignment vertical="center" wrapText="1"/>
    </xf>
    <xf numFmtId="0" fontId="20" fillId="0" borderId="8" xfId="0" applyFont="1" applyBorder="1" applyAlignment="1">
      <alignment horizontal="center" vertical="center" wrapText="1"/>
    </xf>
    <xf numFmtId="0" fontId="33" fillId="0" borderId="3" xfId="0" applyFont="1" applyBorder="1" applyAlignment="1">
      <alignment vertical="center" wrapText="1"/>
    </xf>
    <xf numFmtId="0" fontId="33" fillId="0" borderId="7" xfId="0" applyFont="1" applyBorder="1" applyAlignment="1">
      <alignment vertical="center" wrapText="1"/>
    </xf>
    <xf numFmtId="0" fontId="20" fillId="0" borderId="6" xfId="0" applyFont="1" applyBorder="1" applyAlignment="1">
      <alignment vertical="center" wrapText="1"/>
    </xf>
    <xf numFmtId="0" fontId="20" fillId="0" borderId="3" xfId="0" applyFont="1" applyBorder="1" applyAlignment="1">
      <alignment vertical="center" wrapText="1"/>
    </xf>
    <xf numFmtId="0" fontId="20" fillId="0" borderId="8" xfId="0" applyFont="1" applyBorder="1" applyAlignment="1">
      <alignment vertical="center" wrapText="1"/>
    </xf>
    <xf numFmtId="0" fontId="33" fillId="0" borderId="7" xfId="0" applyFont="1" applyBorder="1" applyAlignment="1">
      <alignment vertical="center" shrinkToFit="1"/>
    </xf>
    <xf numFmtId="0" fontId="33" fillId="0" borderId="8" xfId="0" applyFont="1" applyBorder="1" applyAlignment="1">
      <alignment vertical="center" wrapText="1"/>
    </xf>
    <xf numFmtId="0" fontId="20" fillId="0" borderId="8" xfId="0" applyFont="1" applyFill="1" applyBorder="1" applyAlignment="1">
      <alignment horizontal="center" vertical="center" wrapText="1"/>
    </xf>
    <xf numFmtId="0" fontId="37" fillId="0" borderId="3" xfId="0" applyFont="1" applyBorder="1" applyAlignment="1">
      <alignment vertical="center" wrapText="1"/>
    </xf>
    <xf numFmtId="0" fontId="37" fillId="0" borderId="7" xfId="0" applyFont="1" applyBorder="1" applyAlignment="1">
      <alignment vertical="center" wrapText="1"/>
    </xf>
    <xf numFmtId="0" fontId="39" fillId="0" borderId="0" xfId="0" applyFont="1" applyAlignment="1">
      <alignment horizontal="justify"/>
    </xf>
    <xf numFmtId="0" fontId="21" fillId="0" borderId="0" xfId="0" applyFont="1" applyAlignment="1">
      <alignment horizontal="justify"/>
    </xf>
    <xf numFmtId="0" fontId="36" fillId="0" borderId="0" xfId="0" applyFont="1" applyAlignment="1">
      <alignment horizontal="justify"/>
    </xf>
    <xf numFmtId="177" fontId="20" fillId="0" borderId="9" xfId="0" applyNumberFormat="1" applyFont="1" applyBorder="1" applyAlignment="1">
      <alignment wrapText="1"/>
    </xf>
    <xf numFmtId="0" fontId="22" fillId="0" borderId="0" xfId="0" applyFont="1" applyAlignment="1">
      <alignment horizontal="justify"/>
    </xf>
    <xf numFmtId="0" fontId="42" fillId="0" borderId="0" xfId="0" applyFont="1" applyAlignment="1">
      <alignment horizontal="justify"/>
    </xf>
    <xf numFmtId="0" fontId="27" fillId="0" borderId="10" xfId="0" applyFont="1" applyBorder="1" applyAlignment="1">
      <alignment horizontal="center" vertical="center" wrapText="1"/>
    </xf>
    <xf numFmtId="0" fontId="21" fillId="0" borderId="0" xfId="0" applyNumberFormat="1" applyFont="1"/>
    <xf numFmtId="0" fontId="44" fillId="0" borderId="0" xfId="0" applyFont="1" applyBorder="1" applyAlignment="1">
      <alignment horizontal="center" vertical="center" wrapText="1"/>
    </xf>
    <xf numFmtId="0" fontId="21" fillId="0" borderId="0" xfId="0" applyFont="1" applyAlignment="1">
      <alignment horizontal="center"/>
    </xf>
    <xf numFmtId="0" fontId="40" fillId="0" borderId="0" xfId="0" applyFont="1" applyAlignment="1">
      <alignment horizontal="center"/>
    </xf>
    <xf numFmtId="0" fontId="27" fillId="0" borderId="6" xfId="0" applyFont="1" applyBorder="1" applyAlignment="1">
      <alignment horizontal="center" vertical="center" wrapText="1"/>
    </xf>
    <xf numFmtId="0" fontId="21" fillId="0" borderId="0" xfId="0" applyFont="1" applyBorder="1" applyAlignment="1">
      <alignment vertical="center"/>
    </xf>
    <xf numFmtId="0" fontId="40" fillId="0" borderId="0" xfId="0" applyFont="1" applyAlignment="1">
      <alignment vertical="center"/>
    </xf>
    <xf numFmtId="0" fontId="40" fillId="0" borderId="0" xfId="0" applyFont="1" applyAlignment="1">
      <alignment vertical="center" wrapText="1"/>
    </xf>
    <xf numFmtId="0" fontId="24" fillId="0" borderId="0" xfId="0" applyFont="1" applyAlignment="1"/>
    <xf numFmtId="0" fontId="1" fillId="0" borderId="0" xfId="0" applyNumberFormat="1" applyFont="1" applyAlignment="1">
      <alignment shrinkToFit="1"/>
    </xf>
    <xf numFmtId="0" fontId="1" fillId="0" borderId="0" xfId="0" applyNumberFormat="1" applyFont="1" applyAlignment="1"/>
    <xf numFmtId="0" fontId="0" fillId="0" borderId="0" xfId="0" applyAlignment="1">
      <alignment horizontal="left" vertical="center"/>
    </xf>
    <xf numFmtId="0" fontId="1" fillId="0" borderId="11"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0" xfId="0" applyFont="1" applyFill="1" applyBorder="1" applyAlignment="1">
      <alignment horizontal="center" vertical="center"/>
    </xf>
    <xf numFmtId="0" fontId="21" fillId="0" borderId="0" xfId="0" applyFont="1" applyAlignment="1">
      <alignment vertical="center"/>
    </xf>
    <xf numFmtId="0" fontId="22" fillId="0" borderId="6" xfId="0" applyFont="1" applyBorder="1" applyAlignment="1">
      <alignment horizontal="center" vertical="center" wrapText="1"/>
    </xf>
    <xf numFmtId="0" fontId="22" fillId="0" borderId="13" xfId="0" applyFont="1" applyBorder="1" applyAlignment="1">
      <alignment horizontal="center" vertical="center" wrapText="1"/>
    </xf>
    <xf numFmtId="0" fontId="28" fillId="0" borderId="14" xfId="0" applyFont="1" applyFill="1" applyBorder="1" applyAlignment="1">
      <alignment horizontal="center" vertical="center"/>
    </xf>
    <xf numFmtId="0" fontId="1" fillId="0" borderId="15" xfId="0" applyFont="1" applyFill="1" applyBorder="1" applyAlignment="1">
      <alignment vertical="center"/>
    </xf>
    <xf numFmtId="0" fontId="43" fillId="0" borderId="0" xfId="0" applyFont="1"/>
    <xf numFmtId="0" fontId="21" fillId="0" borderId="0" xfId="0" applyFont="1" applyAlignment="1">
      <alignment horizontal="distributed" vertical="center"/>
    </xf>
    <xf numFmtId="0" fontId="9" fillId="0" borderId="10" xfId="0" applyFont="1" applyFill="1" applyBorder="1" applyAlignment="1">
      <alignment horizontal="center" vertical="center"/>
    </xf>
    <xf numFmtId="0" fontId="21" fillId="0" borderId="10" xfId="0" applyFont="1" applyFill="1" applyBorder="1" applyAlignment="1">
      <alignment horizontal="center" vertical="center"/>
    </xf>
    <xf numFmtId="177" fontId="0" fillId="0" borderId="0" xfId="0" applyNumberFormat="1" applyFill="1"/>
    <xf numFmtId="58" fontId="1" fillId="0" borderId="0" xfId="0" applyNumberFormat="1" applyFont="1" applyFill="1" applyAlignment="1">
      <alignment horizontal="right"/>
    </xf>
    <xf numFmtId="0" fontId="21" fillId="0" borderId="0" xfId="0" applyFont="1" applyFill="1"/>
    <xf numFmtId="0" fontId="21" fillId="0" borderId="0" xfId="0" applyFont="1" applyFill="1" applyAlignment="1">
      <alignment vertical="center"/>
    </xf>
    <xf numFmtId="0" fontId="21" fillId="0" borderId="0" xfId="0" applyFont="1" applyFill="1" applyAlignment="1">
      <alignment horizontal="right" vertical="center"/>
    </xf>
    <xf numFmtId="0" fontId="21" fillId="0" borderId="0" xfId="0" applyFont="1" applyFill="1" applyAlignment="1">
      <alignment horizontal="center" vertical="center"/>
    </xf>
    <xf numFmtId="0" fontId="24" fillId="0" borderId="0" xfId="0" applyFont="1" applyFill="1" applyAlignment="1">
      <alignment horizontal="right" vertical="center"/>
    </xf>
    <xf numFmtId="0" fontId="36" fillId="0" borderId="0" xfId="0" applyFont="1" applyFill="1" applyAlignment="1">
      <alignment vertical="center"/>
    </xf>
    <xf numFmtId="0" fontId="36" fillId="0" borderId="0" xfId="0" applyFont="1" applyFill="1"/>
    <xf numFmtId="0" fontId="21" fillId="0" borderId="16" xfId="0" applyFont="1" applyFill="1" applyBorder="1" applyAlignment="1">
      <alignment horizontal="center" vertical="center"/>
    </xf>
    <xf numFmtId="0" fontId="21" fillId="0" borderId="0" xfId="0" applyFont="1" applyFill="1" applyBorder="1"/>
    <xf numFmtId="0" fontId="21" fillId="0" borderId="9" xfId="0" applyFont="1" applyFill="1" applyBorder="1" applyAlignment="1">
      <alignment vertical="center"/>
    </xf>
    <xf numFmtId="0" fontId="21" fillId="0" borderId="16" xfId="0" applyFont="1" applyFill="1" applyBorder="1" applyAlignment="1">
      <alignment vertical="center"/>
    </xf>
    <xf numFmtId="0" fontId="21" fillId="0" borderId="0" xfId="0" applyFont="1" applyFill="1" applyAlignment="1">
      <alignment horizontal="center"/>
    </xf>
    <xf numFmtId="0" fontId="21" fillId="0" borderId="0" xfId="0" applyFont="1" applyFill="1" applyAlignment="1">
      <alignment vertical="top"/>
    </xf>
    <xf numFmtId="0" fontId="21" fillId="0" borderId="12" xfId="0" applyFont="1" applyFill="1" applyBorder="1" applyAlignment="1">
      <alignment horizontal="center"/>
    </xf>
    <xf numFmtId="0" fontId="1" fillId="0" borderId="11" xfId="0" applyFont="1" applyFill="1" applyBorder="1" applyAlignment="1">
      <alignment vertical="center"/>
    </xf>
    <xf numFmtId="0" fontId="21" fillId="0" borderId="16" xfId="0" applyFont="1" applyFill="1" applyBorder="1"/>
    <xf numFmtId="0" fontId="21" fillId="0" borderId="1" xfId="0" applyFont="1" applyFill="1" applyBorder="1" applyAlignment="1">
      <alignment vertical="center"/>
    </xf>
    <xf numFmtId="0" fontId="21" fillId="0" borderId="17" xfId="0" applyFont="1" applyFill="1" applyBorder="1" applyAlignment="1">
      <alignment vertical="center"/>
    </xf>
    <xf numFmtId="0" fontId="1" fillId="0" borderId="0" xfId="0" applyFont="1" applyFill="1" applyAlignment="1">
      <alignment horizontal="center" vertical="center"/>
    </xf>
    <xf numFmtId="0" fontId="21" fillId="0" borderId="9" xfId="0" applyFont="1" applyFill="1" applyBorder="1" applyAlignment="1">
      <alignment horizontal="center" vertical="center" wrapText="1"/>
    </xf>
    <xf numFmtId="0" fontId="1" fillId="0" borderId="0" xfId="0" applyFont="1" applyFill="1" applyAlignment="1">
      <alignment vertical="center"/>
    </xf>
    <xf numFmtId="0" fontId="21" fillId="0" borderId="0" xfId="0" applyFont="1" applyFill="1" applyBorder="1" applyAlignment="1">
      <alignment vertical="center"/>
    </xf>
    <xf numFmtId="0" fontId="24" fillId="0" borderId="0" xfId="0" applyFont="1" applyFill="1"/>
    <xf numFmtId="0" fontId="0" fillId="0" borderId="0" xfId="0" applyFill="1"/>
    <xf numFmtId="0" fontId="24" fillId="0" borderId="0" xfId="0" applyFont="1" applyFill="1" applyBorder="1" applyAlignment="1">
      <alignment vertical="top" wrapText="1"/>
    </xf>
    <xf numFmtId="0" fontId="40" fillId="0" borderId="0" xfId="0" applyFont="1" applyAlignment="1">
      <alignment horizontal="left"/>
    </xf>
    <xf numFmtId="0" fontId="23" fillId="0" borderId="0" xfId="0" applyFont="1" applyAlignment="1">
      <alignment horizontal="right"/>
    </xf>
    <xf numFmtId="0" fontId="27" fillId="0" borderId="8" xfId="0" applyFont="1" applyBorder="1" applyAlignment="1">
      <alignment vertical="center" wrapText="1"/>
    </xf>
    <xf numFmtId="0" fontId="27" fillId="0" borderId="8" xfId="0" applyFont="1" applyBorder="1" applyAlignment="1">
      <alignment horizontal="center" vertical="center" wrapText="1"/>
    </xf>
    <xf numFmtId="0" fontId="27" fillId="0" borderId="3" xfId="0" applyFont="1" applyBorder="1" applyAlignment="1">
      <alignment vertical="center" wrapText="1"/>
    </xf>
    <xf numFmtId="0" fontId="48" fillId="0" borderId="3" xfId="0" applyFont="1" applyBorder="1" applyAlignment="1">
      <alignment vertical="center" wrapText="1"/>
    </xf>
    <xf numFmtId="0" fontId="21" fillId="0" borderId="3" xfId="0" applyFont="1" applyBorder="1" applyAlignment="1">
      <alignment vertical="center" wrapText="1"/>
    </xf>
    <xf numFmtId="0" fontId="21" fillId="0" borderId="7" xfId="0" applyFont="1" applyBorder="1" applyAlignment="1">
      <alignment vertical="center" wrapText="1"/>
    </xf>
    <xf numFmtId="0" fontId="48" fillId="0" borderId="7" xfId="0" applyFont="1" applyBorder="1" applyAlignment="1">
      <alignment vertical="center" wrapText="1"/>
    </xf>
    <xf numFmtId="0" fontId="27" fillId="0" borderId="3" xfId="0" applyFont="1" applyBorder="1" applyAlignment="1">
      <alignment horizontal="center" vertical="center" wrapText="1"/>
    </xf>
    <xf numFmtId="0" fontId="48" fillId="0" borderId="7" xfId="0" applyFont="1" applyBorder="1" applyAlignment="1">
      <alignment vertical="center" shrinkToFit="1"/>
    </xf>
    <xf numFmtId="0" fontId="21" fillId="0" borderId="8" xfId="0" applyFont="1" applyBorder="1" applyAlignment="1">
      <alignment vertical="center" wrapText="1"/>
    </xf>
    <xf numFmtId="0" fontId="48" fillId="0" borderId="3" xfId="0" applyFont="1" applyBorder="1" applyAlignment="1">
      <alignment vertical="center"/>
    </xf>
    <xf numFmtId="3" fontId="48" fillId="0" borderId="7" xfId="0" applyNumberFormat="1" applyFont="1" applyBorder="1" applyAlignment="1">
      <alignment horizontal="left" vertical="center" wrapText="1"/>
    </xf>
    <xf numFmtId="0" fontId="48" fillId="0" borderId="7" xfId="0" applyFont="1" applyBorder="1" applyAlignment="1">
      <alignment vertical="center"/>
    </xf>
    <xf numFmtId="178" fontId="25" fillId="0" borderId="18" xfId="0" applyNumberFormat="1" applyFont="1" applyFill="1" applyBorder="1" applyAlignment="1">
      <alignment horizontal="left" vertical="center" wrapText="1"/>
    </xf>
    <xf numFmtId="0" fontId="0" fillId="0" borderId="19" xfId="0" applyBorder="1"/>
    <xf numFmtId="0" fontId="0" fillId="0" borderId="20" xfId="0" applyBorder="1"/>
    <xf numFmtId="0" fontId="0" fillId="0" borderId="19" xfId="0" applyBorder="1" applyAlignment="1">
      <alignment horizontal="center"/>
    </xf>
    <xf numFmtId="0" fontId="0" fillId="0" borderId="20" xfId="0" applyBorder="1" applyAlignment="1">
      <alignment horizontal="center"/>
    </xf>
    <xf numFmtId="178" fontId="25" fillId="0" borderId="19" xfId="0" applyNumberFormat="1" applyFont="1" applyFill="1" applyBorder="1" applyAlignment="1">
      <alignment vertical="center" wrapText="1"/>
    </xf>
    <xf numFmtId="0" fontId="0" fillId="0" borderId="21" xfId="0" applyBorder="1"/>
    <xf numFmtId="0" fontId="0" fillId="0" borderId="22" xfId="0" applyBorder="1"/>
    <xf numFmtId="0" fontId="0" fillId="0" borderId="23" xfId="0" applyBorder="1"/>
    <xf numFmtId="0" fontId="21" fillId="0" borderId="24" xfId="0" applyFont="1" applyBorder="1" applyAlignment="1">
      <alignment horizontal="center" vertical="center"/>
    </xf>
    <xf numFmtId="0" fontId="21" fillId="0" borderId="0" xfId="0" applyFont="1" applyAlignment="1">
      <alignment horizontal="center" vertical="top"/>
    </xf>
    <xf numFmtId="0" fontId="21" fillId="0" borderId="0" xfId="0" applyFont="1" applyAlignment="1">
      <alignment horizontal="justify" vertical="top"/>
    </xf>
    <xf numFmtId="0" fontId="24" fillId="0" borderId="0" xfId="0" applyFont="1" applyAlignment="1">
      <alignment vertical="center"/>
    </xf>
    <xf numFmtId="0" fontId="23" fillId="0" borderId="0" xfId="0" applyFont="1" applyAlignment="1">
      <alignment vertical="center"/>
    </xf>
    <xf numFmtId="0" fontId="24" fillId="0" borderId="0" xfId="0" applyFont="1" applyAlignment="1">
      <alignment horizontal="center" vertical="center"/>
    </xf>
    <xf numFmtId="0" fontId="21" fillId="0" borderId="10" xfId="0" applyFont="1" applyBorder="1"/>
    <xf numFmtId="0" fontId="22" fillId="0" borderId="0" xfId="0" applyFont="1" applyAlignment="1">
      <alignment horizontal="justify" vertical="center"/>
    </xf>
    <xf numFmtId="0" fontId="22" fillId="0" borderId="6" xfId="0" applyFont="1" applyBorder="1" applyAlignment="1">
      <alignment vertical="center" wrapText="1"/>
    </xf>
    <xf numFmtId="0" fontId="22" fillId="0" borderId="25" xfId="0" applyFont="1" applyBorder="1" applyAlignment="1">
      <alignment horizontal="center" vertical="center" wrapText="1"/>
    </xf>
    <xf numFmtId="0" fontId="25" fillId="0" borderId="6" xfId="0" applyFont="1" applyBorder="1" applyAlignment="1">
      <alignment horizontal="left" vertical="center" wrapText="1"/>
    </xf>
    <xf numFmtId="0" fontId="25" fillId="0" borderId="24" xfId="0" applyFont="1" applyBorder="1" applyAlignment="1">
      <alignment horizontal="left" vertical="center" wrapText="1"/>
    </xf>
    <xf numFmtId="0" fontId="27" fillId="0" borderId="0" xfId="0" applyFont="1" applyBorder="1" applyAlignment="1">
      <alignment vertical="center"/>
    </xf>
    <xf numFmtId="0" fontId="1" fillId="0" borderId="0" xfId="0" applyFont="1" applyFill="1" applyAlignment="1"/>
    <xf numFmtId="0" fontId="0" fillId="0" borderId="6" xfId="0" applyBorder="1"/>
    <xf numFmtId="0" fontId="0" fillId="0" borderId="0" xfId="0" applyFill="1" applyAlignment="1">
      <alignment shrinkToFit="1"/>
    </xf>
    <xf numFmtId="0" fontId="0" fillId="0" borderId="0" xfId="0" applyFill="1" applyAlignment="1"/>
    <xf numFmtId="0" fontId="28" fillId="0" borderId="0" xfId="0" applyFont="1" applyFill="1" applyAlignment="1">
      <alignment horizontal="center"/>
    </xf>
    <xf numFmtId="0" fontId="0" fillId="2" borderId="0" xfId="0" applyFill="1"/>
    <xf numFmtId="0" fontId="21" fillId="0" borderId="11" xfId="0" applyFont="1" applyFill="1" applyBorder="1" applyAlignment="1">
      <alignment horizontal="center" vertical="center"/>
    </xf>
    <xf numFmtId="0" fontId="1" fillId="0" borderId="0" xfId="0" applyFont="1" applyFill="1" applyBorder="1" applyAlignment="1">
      <alignment horizontal="center" vertical="center"/>
    </xf>
    <xf numFmtId="0" fontId="21" fillId="0" borderId="1"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26" xfId="0" applyNumberFormat="1" applyFont="1" applyFill="1" applyBorder="1" applyAlignment="1">
      <alignment horizontal="center" vertical="center" shrinkToFit="1"/>
    </xf>
    <xf numFmtId="177" fontId="0" fillId="3" borderId="0" xfId="0" applyNumberFormat="1" applyFill="1" applyAlignment="1">
      <alignment horizontal="center"/>
    </xf>
    <xf numFmtId="0" fontId="22" fillId="0" borderId="14" xfId="0" applyFont="1" applyBorder="1" applyAlignment="1">
      <alignment vertical="center" wrapText="1"/>
    </xf>
    <xf numFmtId="0" fontId="22" fillId="0" borderId="15" xfId="0" applyFont="1" applyBorder="1" applyAlignment="1">
      <alignment vertical="center" wrapText="1"/>
    </xf>
    <xf numFmtId="0" fontId="22" fillId="0" borderId="27" xfId="0" applyFont="1" applyBorder="1" applyAlignment="1">
      <alignment vertical="center" wrapText="1"/>
    </xf>
    <xf numFmtId="0" fontId="22" fillId="0" borderId="28" xfId="0" applyFont="1" applyBorder="1" applyAlignment="1">
      <alignment vertical="center" wrapText="1"/>
    </xf>
    <xf numFmtId="0" fontId="22" fillId="0" borderId="0" xfId="0" applyFont="1" applyBorder="1" applyAlignment="1">
      <alignment vertical="center" wrapText="1"/>
    </xf>
    <xf numFmtId="0" fontId="1" fillId="0" borderId="0" xfId="0" applyFont="1"/>
    <xf numFmtId="0" fontId="25" fillId="0" borderId="29" xfId="0" applyFont="1" applyBorder="1" applyAlignment="1">
      <alignment vertical="center" wrapText="1"/>
    </xf>
    <xf numFmtId="0" fontId="26" fillId="0" borderId="0" xfId="0" applyFont="1"/>
    <xf numFmtId="0" fontId="26" fillId="0" borderId="0" xfId="0" applyFont="1" applyAlignment="1">
      <alignment horizontal="left"/>
    </xf>
    <xf numFmtId="0" fontId="25" fillId="0" borderId="30" xfId="0" applyFont="1" applyBorder="1" applyAlignment="1">
      <alignment vertical="center" wrapText="1"/>
    </xf>
    <xf numFmtId="0" fontId="25" fillId="0" borderId="27" xfId="0" applyFont="1" applyBorder="1" applyAlignment="1">
      <alignment vertical="center" wrapText="1"/>
    </xf>
    <xf numFmtId="0" fontId="0" fillId="0" borderId="31" xfId="0" applyFill="1" applyBorder="1"/>
    <xf numFmtId="0" fontId="0" fillId="0" borderId="32" xfId="0" applyFill="1" applyBorder="1" applyAlignment="1">
      <alignment horizontal="center"/>
    </xf>
    <xf numFmtId="0" fontId="0" fillId="0" borderId="13" xfId="0" applyBorder="1" applyAlignment="1">
      <alignment horizontal="center"/>
    </xf>
    <xf numFmtId="0" fontId="0" fillId="0" borderId="33" xfId="0" applyBorder="1" applyAlignment="1">
      <alignment horizontal="center"/>
    </xf>
    <xf numFmtId="58" fontId="0" fillId="3" borderId="0" xfId="0" applyNumberFormat="1" applyFill="1" applyAlignment="1">
      <alignment horizontal="center"/>
    </xf>
    <xf numFmtId="0" fontId="1" fillId="0" borderId="12" xfId="0" applyFont="1" applyFill="1" applyBorder="1" applyAlignment="1">
      <alignment vertical="center"/>
    </xf>
    <xf numFmtId="0" fontId="1" fillId="0" borderId="34" xfId="0" applyFont="1" applyFill="1" applyBorder="1" applyAlignment="1">
      <alignment vertical="center"/>
    </xf>
    <xf numFmtId="0" fontId="52" fillId="0" borderId="0" xfId="0" applyFont="1" applyFill="1" applyBorder="1" applyAlignment="1">
      <alignment horizontal="center" vertical="center" wrapText="1"/>
    </xf>
    <xf numFmtId="179" fontId="10" fillId="0" borderId="0" xfId="10" applyNumberFormat="1" applyFont="1" applyBorder="1">
      <alignment vertical="center"/>
    </xf>
    <xf numFmtId="179" fontId="10" fillId="0" borderId="0" xfId="10" applyNumberFormat="1" applyFont="1" applyBorder="1" applyAlignment="1">
      <alignment vertical="center" shrinkToFit="1"/>
    </xf>
    <xf numFmtId="179" fontId="10" fillId="0" borderId="0" xfId="10" applyNumberFormat="1" applyFont="1" applyFill="1" applyBorder="1">
      <alignment vertical="center"/>
    </xf>
    <xf numFmtId="0" fontId="10" fillId="0" borderId="0" xfId="0" applyFont="1" applyBorder="1" applyAlignment="1">
      <alignment horizontal="center"/>
    </xf>
    <xf numFmtId="0" fontId="21" fillId="0" borderId="0" xfId="0" applyFont="1" applyFill="1" applyBorder="1" applyAlignment="1">
      <alignment horizontal="center"/>
    </xf>
    <xf numFmtId="0" fontId="21" fillId="0" borderId="35" xfId="0" applyFont="1" applyFill="1" applyBorder="1" applyAlignment="1">
      <alignment vertical="center"/>
    </xf>
    <xf numFmtId="0" fontId="60" fillId="0" borderId="0" xfId="0" applyFont="1" applyFill="1"/>
    <xf numFmtId="0" fontId="0" fillId="0" borderId="36" xfId="0" applyFill="1" applyBorder="1"/>
    <xf numFmtId="0" fontId="54" fillId="0" borderId="1" xfId="0" applyFont="1" applyFill="1" applyBorder="1" applyAlignment="1">
      <alignment horizontal="justify"/>
    </xf>
    <xf numFmtId="0" fontId="43" fillId="0" borderId="0" xfId="0" applyFont="1" applyFill="1" applyAlignment="1">
      <alignment horizontal="justify"/>
    </xf>
    <xf numFmtId="0" fontId="40" fillId="0" borderId="0" xfId="0" applyFont="1" applyFill="1" applyAlignment="1">
      <alignment horizontal="center"/>
    </xf>
    <xf numFmtId="0" fontId="22" fillId="0" borderId="0" xfId="0" applyFont="1" applyFill="1" applyAlignment="1">
      <alignment horizontal="justify"/>
    </xf>
    <xf numFmtId="176" fontId="22" fillId="0" borderId="32" xfId="0" applyNumberFormat="1" applyFont="1" applyFill="1" applyBorder="1" applyAlignment="1">
      <alignment vertical="center" wrapText="1"/>
    </xf>
    <xf numFmtId="0" fontId="22" fillId="0" borderId="37" xfId="0" applyFont="1" applyFill="1" applyBorder="1" applyAlignment="1">
      <alignment horizontal="center" vertical="center" wrapText="1"/>
    </xf>
    <xf numFmtId="0" fontId="22" fillId="0" borderId="38" xfId="0" applyFont="1" applyFill="1" applyBorder="1" applyAlignment="1">
      <alignment vertical="center" wrapText="1"/>
    </xf>
    <xf numFmtId="176" fontId="22" fillId="0" borderId="13" xfId="0" applyNumberFormat="1" applyFont="1" applyFill="1" applyBorder="1" applyAlignment="1">
      <alignment vertical="center" wrapText="1"/>
    </xf>
    <xf numFmtId="0" fontId="21" fillId="0" borderId="27" xfId="0" applyNumberFormat="1" applyFont="1" applyFill="1" applyBorder="1" applyAlignment="1">
      <alignment vertical="center"/>
    </xf>
    <xf numFmtId="0" fontId="27" fillId="0" borderId="27" xfId="0" applyNumberFormat="1" applyFont="1" applyFill="1" applyBorder="1" applyAlignment="1">
      <alignment vertical="center"/>
    </xf>
    <xf numFmtId="0" fontId="21" fillId="0" borderId="28" xfId="0" applyNumberFormat="1" applyFont="1" applyFill="1" applyBorder="1" applyAlignment="1">
      <alignment vertical="center"/>
    </xf>
    <xf numFmtId="0" fontId="21" fillId="0" borderId="39" xfId="0" applyNumberFormat="1" applyFont="1" applyFill="1" applyBorder="1" applyAlignment="1">
      <alignment horizontal="right" vertical="center"/>
    </xf>
    <xf numFmtId="0" fontId="21" fillId="0" borderId="40" xfId="0" applyNumberFormat="1" applyFont="1" applyFill="1" applyBorder="1" applyAlignment="1">
      <alignment vertical="center"/>
    </xf>
    <xf numFmtId="0" fontId="21" fillId="0" borderId="41" xfId="0" applyNumberFormat="1" applyFont="1" applyFill="1" applyBorder="1" applyAlignment="1">
      <alignment horizontal="right" vertical="center"/>
    </xf>
    <xf numFmtId="0" fontId="21" fillId="0" borderId="42" xfId="0" applyNumberFormat="1" applyFont="1" applyFill="1" applyBorder="1" applyAlignment="1">
      <alignment vertical="center"/>
    </xf>
    <xf numFmtId="0" fontId="22" fillId="0" borderId="37" xfId="0" applyNumberFormat="1" applyFont="1" applyFill="1" applyBorder="1" applyAlignment="1">
      <alignment horizontal="center" vertical="center" wrapText="1"/>
    </xf>
    <xf numFmtId="0" fontId="22" fillId="0" borderId="38" xfId="0" applyNumberFormat="1" applyFont="1" applyFill="1" applyBorder="1" applyAlignment="1">
      <alignment vertical="center" wrapText="1"/>
    </xf>
    <xf numFmtId="0" fontId="21" fillId="0" borderId="27" xfId="0" applyNumberFormat="1" applyFont="1" applyFill="1" applyBorder="1" applyAlignment="1">
      <alignment horizontal="right" vertical="center"/>
    </xf>
    <xf numFmtId="0" fontId="21" fillId="0" borderId="1" xfId="0" applyNumberFormat="1" applyFont="1" applyFill="1" applyBorder="1" applyAlignment="1">
      <alignment horizontal="right" vertical="center"/>
    </xf>
    <xf numFmtId="0" fontId="21" fillId="0" borderId="17" xfId="0" applyNumberFormat="1" applyFont="1" applyFill="1" applyBorder="1" applyAlignment="1">
      <alignment vertical="center"/>
    </xf>
    <xf numFmtId="0" fontId="21" fillId="0" borderId="0" xfId="0" applyFont="1" applyFill="1" applyAlignment="1">
      <alignment horizontal="right"/>
    </xf>
    <xf numFmtId="0" fontId="24" fillId="0" borderId="0" xfId="0" applyFont="1" applyFill="1" applyAlignment="1">
      <alignment horizontal="right"/>
    </xf>
    <xf numFmtId="0" fontId="7" fillId="0" borderId="43" xfId="0" applyFont="1" applyFill="1" applyBorder="1" applyAlignment="1">
      <alignment horizontal="center" vertical="center" shrinkToFit="1"/>
    </xf>
    <xf numFmtId="0" fontId="7" fillId="0" borderId="3" xfId="0" applyFont="1" applyFill="1" applyBorder="1" applyAlignment="1">
      <alignment horizontal="center" vertical="center" shrinkToFit="1"/>
    </xf>
    <xf numFmtId="0" fontId="7" fillId="0" borderId="22" xfId="0" applyFont="1" applyFill="1" applyBorder="1" applyAlignment="1">
      <alignment horizontal="center" vertical="center" shrinkToFit="1"/>
    </xf>
    <xf numFmtId="0" fontId="21" fillId="0" borderId="0" xfId="0" applyFont="1" applyFill="1" applyAlignment="1"/>
    <xf numFmtId="0" fontId="20" fillId="0" borderId="0" xfId="0" applyFont="1" applyFill="1" applyAlignment="1">
      <alignment horizontal="justify"/>
    </xf>
    <xf numFmtId="0" fontId="5" fillId="0" borderId="0" xfId="0" applyFont="1" applyFill="1" applyAlignment="1">
      <alignment horizontal="left" indent="1"/>
    </xf>
    <xf numFmtId="0" fontId="36" fillId="0" borderId="0" xfId="0" applyFont="1" applyFill="1" applyAlignment="1">
      <alignment horizontal="justify"/>
    </xf>
    <xf numFmtId="0" fontId="21" fillId="0" borderId="0" xfId="0" applyFont="1" applyFill="1" applyAlignment="1">
      <alignment horizontal="justify"/>
    </xf>
    <xf numFmtId="0" fontId="21" fillId="0" borderId="10"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1" fillId="0" borderId="44" xfId="0" applyFont="1" applyFill="1" applyBorder="1" applyAlignment="1">
      <alignment horizontal="right" vertical="center" wrapText="1"/>
    </xf>
    <xf numFmtId="0" fontId="21" fillId="0" borderId="45" xfId="0" applyFont="1" applyFill="1" applyBorder="1" applyAlignment="1">
      <alignment horizontal="justify" vertical="center" wrapText="1"/>
    </xf>
    <xf numFmtId="0" fontId="21" fillId="0" borderId="36" xfId="0" applyFont="1" applyFill="1" applyBorder="1" applyAlignment="1">
      <alignment horizontal="center" vertical="center" wrapText="1"/>
    </xf>
    <xf numFmtId="0" fontId="21" fillId="0" borderId="46" xfId="0" applyFont="1" applyFill="1" applyBorder="1" applyAlignment="1">
      <alignment horizontal="center" vertical="center" wrapText="1"/>
    </xf>
    <xf numFmtId="0" fontId="27" fillId="0" borderId="0" xfId="0" applyFont="1" applyFill="1" applyAlignment="1">
      <alignment vertical="center"/>
    </xf>
    <xf numFmtId="0" fontId="0" fillId="4" borderId="6" xfId="0" applyFill="1" applyBorder="1" applyAlignment="1">
      <alignment horizontal="center" shrinkToFit="1"/>
    </xf>
    <xf numFmtId="0" fontId="0" fillId="4" borderId="6" xfId="0" applyFill="1" applyBorder="1" applyAlignment="1">
      <alignment horizontal="center"/>
    </xf>
    <xf numFmtId="0" fontId="0" fillId="3" borderId="6" xfId="0" applyFill="1" applyBorder="1"/>
    <xf numFmtId="0" fontId="0" fillId="4" borderId="24" xfId="0" applyFill="1" applyBorder="1" applyAlignment="1"/>
    <xf numFmtId="0" fontId="0" fillId="2" borderId="29" xfId="0" applyFill="1" applyBorder="1"/>
    <xf numFmtId="0" fontId="0" fillId="2" borderId="14" xfId="0" applyFill="1" applyBorder="1"/>
    <xf numFmtId="0" fontId="10" fillId="0" borderId="0" xfId="10" applyFont="1" applyBorder="1" applyAlignment="1">
      <alignment horizontal="center" vertical="center"/>
    </xf>
    <xf numFmtId="0" fontId="10" fillId="0" borderId="0" xfId="0" applyFont="1" applyBorder="1"/>
    <xf numFmtId="0" fontId="10" fillId="0" borderId="0" xfId="0" applyFont="1" applyFill="1" applyBorder="1" applyAlignment="1">
      <alignment horizontal="left"/>
    </xf>
    <xf numFmtId="0" fontId="7" fillId="0" borderId="0" xfId="0" applyFont="1" applyBorder="1" applyAlignment="1">
      <alignment horizontal="center"/>
    </xf>
    <xf numFmtId="0" fontId="7" fillId="0" borderId="0" xfId="0" applyFont="1" applyBorder="1" applyAlignment="1"/>
    <xf numFmtId="0" fontId="23" fillId="0" borderId="0" xfId="0" applyFont="1" applyBorder="1"/>
    <xf numFmtId="0" fontId="0" fillId="0" borderId="0" xfId="0" applyFill="1" applyBorder="1"/>
    <xf numFmtId="0" fontId="49" fillId="0" borderId="0" xfId="0" applyFont="1" applyBorder="1" applyAlignment="1">
      <alignment vertical="center" shrinkToFit="1"/>
    </xf>
    <xf numFmtId="0" fontId="23" fillId="0" borderId="0" xfId="0" applyFont="1" applyFill="1" applyBorder="1"/>
    <xf numFmtId="0" fontId="27" fillId="0" borderId="0" xfId="0" applyFont="1" applyBorder="1" applyAlignment="1">
      <alignment vertical="center" shrinkToFit="1"/>
    </xf>
    <xf numFmtId="0" fontId="0" fillId="2" borderId="40" xfId="0" applyFill="1" applyBorder="1"/>
    <xf numFmtId="0" fontId="0" fillId="2" borderId="47" xfId="0" applyFill="1" applyBorder="1"/>
    <xf numFmtId="0" fontId="0" fillId="2" borderId="48" xfId="0" applyFill="1" applyBorder="1"/>
    <xf numFmtId="0" fontId="0" fillId="2" borderId="39" xfId="0" applyFill="1" applyBorder="1"/>
    <xf numFmtId="0" fontId="0" fillId="2" borderId="30" xfId="0" applyFill="1" applyBorder="1"/>
    <xf numFmtId="0" fontId="0" fillId="2" borderId="27" xfId="0" applyFill="1" applyBorder="1"/>
    <xf numFmtId="0" fontId="0" fillId="2" borderId="28" xfId="0" applyFill="1" applyBorder="1"/>
    <xf numFmtId="0" fontId="0" fillId="2" borderId="49" xfId="0" applyFill="1" applyBorder="1"/>
    <xf numFmtId="0" fontId="0" fillId="2" borderId="50" xfId="0" applyFill="1" applyBorder="1"/>
    <xf numFmtId="0" fontId="0" fillId="2" borderId="51" xfId="0" applyFill="1" applyBorder="1"/>
    <xf numFmtId="0" fontId="0" fillId="2" borderId="51" xfId="0" applyFill="1" applyBorder="1" applyAlignment="1"/>
    <xf numFmtId="0" fontId="8" fillId="0" borderId="0" xfId="0" applyFont="1"/>
    <xf numFmtId="0" fontId="65" fillId="0" borderId="0" xfId="0" applyFont="1"/>
    <xf numFmtId="0" fontId="25" fillId="0" borderId="6" xfId="0" applyFont="1" applyBorder="1" applyAlignment="1">
      <alignment horizontal="center" vertical="center" wrapText="1"/>
    </xf>
    <xf numFmtId="0" fontId="23" fillId="0" borderId="32" xfId="0" applyFont="1" applyBorder="1" applyAlignment="1">
      <alignment vertical="center" textRotation="255"/>
    </xf>
    <xf numFmtId="0" fontId="23" fillId="0" borderId="31" xfId="0" applyFont="1" applyBorder="1" applyAlignment="1">
      <alignment vertical="center" textRotation="255"/>
    </xf>
    <xf numFmtId="0" fontId="23" fillId="0" borderId="52" xfId="0" applyFont="1" applyBorder="1" applyAlignment="1">
      <alignment vertical="center" textRotation="255"/>
    </xf>
    <xf numFmtId="0" fontId="23" fillId="0" borderId="33" xfId="0" applyFont="1" applyBorder="1" applyAlignment="1">
      <alignment horizontal="center" vertical="center"/>
    </xf>
    <xf numFmtId="0" fontId="23" fillId="0" borderId="53" xfId="0" applyFont="1" applyBorder="1" applyAlignment="1">
      <alignment horizontal="center" vertical="center"/>
    </xf>
    <xf numFmtId="0" fontId="47" fillId="0" borderId="54" xfId="0" applyFont="1" applyBorder="1" applyAlignment="1">
      <alignment horizontal="center" vertical="center"/>
    </xf>
    <xf numFmtId="0" fontId="3" fillId="0" borderId="10" xfId="0" applyFont="1" applyBorder="1" applyAlignment="1">
      <alignment horizontal="center" vertical="center" textRotation="255"/>
    </xf>
    <xf numFmtId="0" fontId="3" fillId="0" borderId="2" xfId="0" applyFont="1" applyBorder="1" applyAlignment="1">
      <alignment horizontal="center" vertical="center"/>
    </xf>
    <xf numFmtId="0" fontId="3" fillId="5" borderId="45" xfId="0" applyFont="1" applyFill="1" applyBorder="1" applyAlignment="1">
      <alignment horizontal="center" vertical="center"/>
    </xf>
    <xf numFmtId="0" fontId="22" fillId="0" borderId="53" xfId="0" applyFont="1" applyBorder="1" applyAlignment="1">
      <alignment horizontal="center" vertical="center" wrapText="1"/>
    </xf>
    <xf numFmtId="0" fontId="22" fillId="0" borderId="55" xfId="0" applyFont="1" applyBorder="1" applyAlignment="1">
      <alignment horizontal="center" vertical="center" wrapText="1"/>
    </xf>
    <xf numFmtId="0" fontId="22" fillId="0" borderId="7" xfId="0" applyFont="1" applyBorder="1" applyAlignment="1">
      <alignment vertical="center" wrapText="1"/>
    </xf>
    <xf numFmtId="0" fontId="25" fillId="0" borderId="7" xfId="0" applyFont="1" applyBorder="1" applyAlignment="1">
      <alignment horizontal="left" vertical="center" wrapText="1"/>
    </xf>
    <xf numFmtId="0" fontId="25" fillId="0" borderId="51" xfId="0" applyFont="1" applyBorder="1" applyAlignment="1">
      <alignment horizontal="left" vertical="center" wrapText="1"/>
    </xf>
    <xf numFmtId="0" fontId="22" fillId="0" borderId="54" xfId="0" applyFont="1" applyBorder="1" applyAlignment="1">
      <alignment horizontal="center" vertical="center" wrapText="1"/>
    </xf>
    <xf numFmtId="0" fontId="67" fillId="0" borderId="0" xfId="0" applyFont="1" applyBorder="1" applyAlignment="1">
      <alignment horizontal="right"/>
    </xf>
    <xf numFmtId="0" fontId="31" fillId="2" borderId="56" xfId="0" applyFont="1" applyFill="1" applyBorder="1" applyAlignment="1">
      <alignment horizontal="center" vertical="center" wrapText="1"/>
    </xf>
    <xf numFmtId="0" fontId="31" fillId="0" borderId="24" xfId="0" applyFont="1" applyBorder="1" applyAlignment="1">
      <alignment horizontal="left" vertical="top" wrapText="1"/>
    </xf>
    <xf numFmtId="0" fontId="31" fillId="0" borderId="6" xfId="0" applyFont="1" applyBorder="1" applyAlignment="1">
      <alignment horizontal="center" vertical="center" wrapText="1"/>
    </xf>
    <xf numFmtId="0" fontId="1" fillId="0" borderId="0" xfId="9">
      <alignment vertical="center"/>
    </xf>
    <xf numFmtId="0" fontId="78" fillId="0" borderId="0" xfId="0" applyFont="1"/>
    <xf numFmtId="0" fontId="79" fillId="0" borderId="0" xfId="0" applyFont="1"/>
    <xf numFmtId="0" fontId="80" fillId="0" borderId="0" xfId="0" applyFont="1"/>
    <xf numFmtId="0" fontId="78" fillId="0" borderId="0" xfId="0" applyFont="1" applyFill="1"/>
    <xf numFmtId="0" fontId="81" fillId="0" borderId="0" xfId="0" applyFont="1" applyFill="1" applyBorder="1" applyAlignment="1">
      <alignment vertical="top" wrapText="1"/>
    </xf>
    <xf numFmtId="0" fontId="80" fillId="0" borderId="0" xfId="0" applyFont="1" applyFill="1"/>
    <xf numFmtId="0" fontId="0" fillId="3" borderId="53" xfId="0" applyFill="1" applyBorder="1"/>
    <xf numFmtId="177" fontId="0" fillId="2" borderId="0" xfId="0" applyNumberFormat="1" applyFill="1" applyAlignment="1">
      <alignment horizontal="center"/>
    </xf>
    <xf numFmtId="0" fontId="21" fillId="0" borderId="0" xfId="0" quotePrefix="1" applyFont="1" applyAlignment="1">
      <alignment horizontal="left"/>
    </xf>
    <xf numFmtId="0" fontId="0" fillId="0" borderId="2" xfId="0" applyFill="1" applyBorder="1" applyAlignment="1">
      <alignment horizontal="center" vertical="center"/>
    </xf>
    <xf numFmtId="0" fontId="21" fillId="0" borderId="6" xfId="0" applyFont="1" applyBorder="1" applyAlignment="1">
      <alignment horizontal="center"/>
    </xf>
    <xf numFmtId="0" fontId="23" fillId="0" borderId="6" xfId="0" applyFont="1" applyBorder="1" applyAlignment="1">
      <alignment horizontal="center"/>
    </xf>
    <xf numFmtId="0" fontId="21" fillId="0" borderId="32" xfId="0" applyFont="1" applyBorder="1"/>
    <xf numFmtId="0" fontId="21" fillId="0" borderId="31" xfId="0" applyFont="1" applyBorder="1"/>
    <xf numFmtId="0" fontId="21" fillId="0" borderId="13" xfId="0" applyFont="1" applyBorder="1"/>
    <xf numFmtId="0" fontId="21" fillId="0" borderId="6" xfId="0" applyFont="1" applyBorder="1"/>
    <xf numFmtId="0" fontId="21" fillId="0" borderId="25" xfId="0" applyFont="1" applyBorder="1"/>
    <xf numFmtId="0" fontId="21" fillId="0" borderId="19" xfId="0" applyFont="1" applyBorder="1"/>
    <xf numFmtId="0" fontId="21" fillId="0" borderId="6" xfId="0" quotePrefix="1" applyFont="1" applyBorder="1"/>
    <xf numFmtId="0" fontId="21" fillId="0" borderId="55" xfId="0" applyFont="1" applyBorder="1"/>
    <xf numFmtId="0" fontId="21" fillId="0" borderId="6" xfId="0" applyFont="1" applyBorder="1" applyAlignment="1">
      <alignment horizontal="right"/>
    </xf>
    <xf numFmtId="0" fontId="21" fillId="0" borderId="6" xfId="0" applyFont="1" applyFill="1" applyBorder="1" applyAlignment="1">
      <alignment vertical="center"/>
    </xf>
    <xf numFmtId="0" fontId="21" fillId="0" borderId="8" xfId="0" applyFont="1" applyBorder="1"/>
    <xf numFmtId="0" fontId="21" fillId="0" borderId="7" xfId="0" applyFont="1" applyBorder="1"/>
    <xf numFmtId="0" fontId="24" fillId="0" borderId="6" xfId="0" applyFont="1" applyFill="1" applyBorder="1" applyAlignment="1">
      <alignment vertical="center"/>
    </xf>
    <xf numFmtId="0" fontId="21" fillId="0" borderId="6" xfId="0" applyFont="1" applyBorder="1" applyAlignment="1">
      <alignment vertical="center"/>
    </xf>
    <xf numFmtId="0" fontId="21" fillId="0" borderId="8" xfId="0" applyFont="1" applyBorder="1" applyAlignment="1">
      <alignment vertical="center"/>
    </xf>
    <xf numFmtId="0" fontId="21" fillId="0" borderId="33" xfId="0" applyFont="1" applyBorder="1"/>
    <xf numFmtId="0" fontId="21" fillId="0" borderId="53" xfId="0" applyFont="1" applyBorder="1"/>
    <xf numFmtId="0" fontId="23" fillId="0" borderId="24" xfId="0" applyFont="1" applyBorder="1" applyAlignment="1">
      <alignment horizontal="center"/>
    </xf>
    <xf numFmtId="0" fontId="15" fillId="0" borderId="0" xfId="0" applyFont="1" applyAlignment="1">
      <alignment vertical="top" wrapText="1"/>
    </xf>
    <xf numFmtId="0" fontId="22" fillId="0" borderId="0" xfId="0" applyFont="1" applyAlignment="1">
      <alignment horizontal="center" vertical="top"/>
    </xf>
    <xf numFmtId="0" fontId="83" fillId="0" borderId="0" xfId="0" applyFont="1" applyFill="1"/>
    <xf numFmtId="0" fontId="44" fillId="0" borderId="0" xfId="0" applyNumberFormat="1" applyFont="1" applyFill="1" applyAlignment="1">
      <alignment horizontal="center" vertical="center"/>
    </xf>
    <xf numFmtId="0" fontId="27" fillId="0" borderId="0" xfId="0" applyFont="1" applyFill="1" applyBorder="1" applyAlignment="1">
      <alignment horizontal="center" vertical="center"/>
    </xf>
    <xf numFmtId="0" fontId="28" fillId="0" borderId="39" xfId="0" applyFont="1" applyFill="1" applyBorder="1" applyAlignment="1">
      <alignment horizontal="center" vertical="center"/>
    </xf>
    <xf numFmtId="0" fontId="28" fillId="0" borderId="57" xfId="0" applyFont="1" applyFill="1" applyBorder="1" applyAlignment="1">
      <alignment horizontal="center" vertical="center"/>
    </xf>
    <xf numFmtId="0" fontId="1" fillId="0" borderId="58" xfId="0" applyFont="1" applyFill="1" applyBorder="1" applyAlignment="1">
      <alignment vertical="center"/>
    </xf>
    <xf numFmtId="0" fontId="26" fillId="0" borderId="14" xfId="0" applyFont="1" applyFill="1" applyBorder="1" applyAlignment="1">
      <alignment horizontal="right" vertical="center"/>
    </xf>
    <xf numFmtId="0" fontId="23" fillId="0" borderId="59" xfId="0" applyFont="1" applyFill="1" applyBorder="1" applyAlignment="1">
      <alignment horizontal="center" vertical="center"/>
    </xf>
    <xf numFmtId="0" fontId="3" fillId="0" borderId="60" xfId="0" applyFont="1" applyFill="1" applyBorder="1" applyAlignment="1">
      <alignment vertical="center"/>
    </xf>
    <xf numFmtId="0" fontId="3" fillId="0" borderId="61" xfId="0" applyFont="1" applyFill="1" applyBorder="1" applyAlignment="1">
      <alignment vertical="center"/>
    </xf>
    <xf numFmtId="0" fontId="3" fillId="0" borderId="56" xfId="0" applyFont="1" applyFill="1" applyBorder="1" applyAlignment="1">
      <alignment vertical="center"/>
    </xf>
    <xf numFmtId="0" fontId="27" fillId="0" borderId="62" xfId="0" applyFont="1" applyFill="1" applyBorder="1" applyAlignment="1">
      <alignment horizontal="center" vertical="center" wrapText="1"/>
    </xf>
    <xf numFmtId="0" fontId="23" fillId="0" borderId="55"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63" xfId="0" applyFont="1" applyFill="1" applyBorder="1" applyAlignment="1">
      <alignment horizontal="center" vertical="center" wrapText="1"/>
    </xf>
    <xf numFmtId="0" fontId="22" fillId="0" borderId="53" xfId="0" applyFont="1" applyFill="1" applyBorder="1" applyAlignment="1">
      <alignment horizontal="center" vertical="center" wrapText="1"/>
    </xf>
    <xf numFmtId="0" fontId="0" fillId="0" borderId="39" xfId="0" applyBorder="1"/>
    <xf numFmtId="179" fontId="10" fillId="0" borderId="39" xfId="10" applyNumberFormat="1" applyFont="1" applyBorder="1">
      <alignment vertical="center"/>
    </xf>
    <xf numFmtId="0" fontId="10" fillId="0" borderId="39" xfId="0" applyFont="1" applyBorder="1"/>
    <xf numFmtId="0" fontId="10" fillId="0" borderId="39" xfId="0" applyFont="1" applyBorder="1" applyAlignment="1">
      <alignment horizontal="center"/>
    </xf>
    <xf numFmtId="177" fontId="25" fillId="0" borderId="0" xfId="0" applyNumberFormat="1" applyFont="1" applyFill="1" applyBorder="1" applyAlignment="1">
      <alignment vertical="center" wrapText="1"/>
    </xf>
    <xf numFmtId="0" fontId="1" fillId="0" borderId="0" xfId="0" applyFont="1" applyFill="1" applyAlignment="1">
      <alignment horizontal="center"/>
    </xf>
    <xf numFmtId="0" fontId="77" fillId="0" borderId="0" xfId="0" applyFont="1" applyAlignment="1">
      <alignment horizontal="right"/>
    </xf>
    <xf numFmtId="0" fontId="21" fillId="0" borderId="0" xfId="0" applyFont="1" applyFill="1" applyAlignment="1">
      <alignment horizontal="left"/>
    </xf>
    <xf numFmtId="0" fontId="7" fillId="0" borderId="0" xfId="0" applyFont="1" applyFill="1" applyAlignment="1">
      <alignment horizontal="center"/>
    </xf>
    <xf numFmtId="0" fontId="27" fillId="0" borderId="10" xfId="0" applyFont="1" applyFill="1" applyBorder="1" applyAlignment="1">
      <alignment horizontal="center" vertical="center" wrapText="1"/>
    </xf>
    <xf numFmtId="0" fontId="23" fillId="0" borderId="31" xfId="0" applyFont="1" applyFill="1" applyBorder="1" applyAlignment="1">
      <alignment horizontal="center" vertical="center"/>
    </xf>
    <xf numFmtId="0" fontId="52" fillId="0" borderId="0" xfId="0" applyFont="1" applyFill="1" applyAlignment="1">
      <alignment horizontal="justify" vertical="center"/>
    </xf>
    <xf numFmtId="0" fontId="12" fillId="0" borderId="0" xfId="0" applyFont="1" applyFill="1" applyAlignment="1">
      <alignment horizontal="center"/>
    </xf>
    <xf numFmtId="0" fontId="15" fillId="0" borderId="0" xfId="0" applyFont="1" applyFill="1" applyAlignment="1">
      <alignment horizontal="justify"/>
    </xf>
    <xf numFmtId="0" fontId="22" fillId="0" borderId="0" xfId="0" applyFont="1" applyFill="1" applyAlignment="1"/>
    <xf numFmtId="0" fontId="16" fillId="0" borderId="0" xfId="0" applyFont="1" applyFill="1" applyAlignment="1">
      <alignment vertical="center"/>
    </xf>
    <xf numFmtId="0" fontId="77" fillId="0" borderId="0" xfId="0" applyFont="1" applyFill="1" applyAlignment="1">
      <alignment horizontal="right"/>
    </xf>
    <xf numFmtId="0" fontId="13" fillId="0" borderId="0" xfId="0" applyFont="1" applyFill="1"/>
    <xf numFmtId="0" fontId="0" fillId="0" borderId="0" xfId="0" applyFill="1" applyBorder="1" applyAlignment="1">
      <alignment horizontal="center" vertical="center" shrinkToFit="1"/>
    </xf>
    <xf numFmtId="0" fontId="0" fillId="0" borderId="0" xfId="0" applyFill="1" applyBorder="1" applyAlignment="1">
      <alignment horizontal="center" vertical="center"/>
    </xf>
    <xf numFmtId="0" fontId="0" fillId="0" borderId="64" xfId="0" applyFill="1" applyBorder="1"/>
    <xf numFmtId="0" fontId="0" fillId="0" borderId="10" xfId="0" applyFill="1" applyBorder="1" applyAlignment="1">
      <alignment vertical="center" shrinkToFit="1"/>
    </xf>
    <xf numFmtId="0" fontId="10" fillId="0" borderId="36" xfId="0" applyFont="1" applyFill="1" applyBorder="1" applyAlignment="1">
      <alignment vertical="center" textRotation="255"/>
    </xf>
    <xf numFmtId="0" fontId="10" fillId="0" borderId="10" xfId="0" applyFont="1" applyFill="1" applyBorder="1" applyAlignment="1">
      <alignment horizontal="center" vertical="center"/>
    </xf>
    <xf numFmtId="0" fontId="0" fillId="0" borderId="0" xfId="0" applyFill="1" applyBorder="1" applyAlignment="1">
      <alignment horizontal="right" vertical="center"/>
    </xf>
    <xf numFmtId="0" fontId="0" fillId="0" borderId="65" xfId="0" applyFill="1" applyBorder="1"/>
    <xf numFmtId="0" fontId="0" fillId="0" borderId="66" xfId="0" applyFill="1" applyBorder="1"/>
    <xf numFmtId="0" fontId="0" fillId="0" borderId="67" xfId="0" applyFill="1" applyBorder="1"/>
    <xf numFmtId="0" fontId="0" fillId="0" borderId="0" xfId="0" applyFill="1" applyAlignment="1">
      <alignment horizontal="right"/>
    </xf>
    <xf numFmtId="178" fontId="25" fillId="0" borderId="48" xfId="0" applyNumberFormat="1" applyFont="1" applyFill="1" applyBorder="1" applyAlignment="1">
      <alignment horizontal="right" vertical="center" wrapText="1"/>
    </xf>
    <xf numFmtId="178" fontId="25" fillId="0" borderId="49" xfId="0" applyNumberFormat="1" applyFont="1" applyFill="1" applyBorder="1" applyAlignment="1">
      <alignment horizontal="right" vertical="center" wrapText="1"/>
    </xf>
    <xf numFmtId="178" fontId="25" fillId="0" borderId="68" xfId="0" applyNumberFormat="1" applyFont="1" applyFill="1" applyBorder="1" applyAlignment="1">
      <alignment horizontal="right" vertical="center" wrapText="1"/>
    </xf>
    <xf numFmtId="0" fontId="21" fillId="0" borderId="0" xfId="0" applyNumberFormat="1" applyFont="1" applyFill="1"/>
    <xf numFmtId="0" fontId="44" fillId="0" borderId="0" xfId="0" applyFont="1" applyFill="1" applyBorder="1" applyAlignment="1">
      <alignment horizontal="center" vertical="center" wrapText="1"/>
    </xf>
    <xf numFmtId="0" fontId="23" fillId="0" borderId="0" xfId="0" applyFont="1" applyFill="1" applyAlignment="1"/>
    <xf numFmtId="0" fontId="23" fillId="0" borderId="1" xfId="0" applyFont="1" applyFill="1" applyBorder="1" applyAlignment="1"/>
    <xf numFmtId="0" fontId="44" fillId="0" borderId="45"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36" xfId="0" applyFont="1" applyFill="1" applyBorder="1" applyAlignment="1">
      <alignment horizontal="center" vertical="center" wrapText="1"/>
    </xf>
    <xf numFmtId="0" fontId="27" fillId="0" borderId="17" xfId="0" applyFont="1" applyFill="1" applyBorder="1" applyAlignment="1">
      <alignment horizontal="center" vertical="center" wrapText="1"/>
    </xf>
    <xf numFmtId="0" fontId="27" fillId="0" borderId="12" xfId="0" applyFont="1" applyFill="1" applyBorder="1" applyAlignment="1">
      <alignment vertical="center" wrapText="1"/>
    </xf>
    <xf numFmtId="0" fontId="27" fillId="0" borderId="11" xfId="0" applyFont="1" applyFill="1" applyBorder="1" applyAlignment="1">
      <alignment vertical="center" wrapText="1"/>
    </xf>
    <xf numFmtId="0" fontId="27" fillId="0" borderId="34" xfId="0" applyFont="1" applyFill="1" applyBorder="1" applyAlignment="1">
      <alignment vertical="center" wrapText="1"/>
    </xf>
    <xf numFmtId="0" fontId="27" fillId="0" borderId="70" xfId="0" applyFont="1" applyFill="1" applyBorder="1" applyAlignment="1">
      <alignment horizontal="center" vertical="center" wrapText="1"/>
    </xf>
    <xf numFmtId="0" fontId="27" fillId="0" borderId="45" xfId="0" applyFont="1" applyFill="1" applyBorder="1" applyAlignment="1">
      <alignment horizontal="center" vertical="center" wrapText="1"/>
    </xf>
    <xf numFmtId="0" fontId="21" fillId="0" borderId="71" xfId="0" applyFont="1" applyFill="1" applyBorder="1" applyAlignment="1">
      <alignment horizontal="center" vertical="center" textRotation="255"/>
    </xf>
    <xf numFmtId="0" fontId="46" fillId="0" borderId="71" xfId="0" applyFont="1" applyFill="1" applyBorder="1" applyAlignment="1">
      <alignment horizontal="center" vertical="center"/>
    </xf>
    <xf numFmtId="0" fontId="46" fillId="0" borderId="72" xfId="0" applyFont="1" applyFill="1" applyBorder="1" applyAlignment="1">
      <alignment horizontal="center" vertical="center"/>
    </xf>
    <xf numFmtId="0" fontId="24" fillId="0" borderId="0" xfId="0" applyFont="1" applyFill="1" applyAlignment="1"/>
    <xf numFmtId="0" fontId="27" fillId="0" borderId="0" xfId="0" applyFont="1" applyFill="1" applyAlignment="1">
      <alignment horizontal="left" vertical="center"/>
    </xf>
    <xf numFmtId="177" fontId="27" fillId="0" borderId="59" xfId="0" applyNumberFormat="1" applyFont="1" applyFill="1" applyBorder="1" applyAlignment="1">
      <alignment horizontal="center" vertical="center" wrapText="1"/>
    </xf>
    <xf numFmtId="177" fontId="27" fillId="0" borderId="36" xfId="0" applyNumberFormat="1" applyFont="1" applyFill="1" applyBorder="1" applyAlignment="1">
      <alignment horizontal="center" vertical="center" wrapText="1"/>
    </xf>
    <xf numFmtId="0" fontId="27" fillId="0" borderId="10" xfId="0" applyFont="1" applyFill="1" applyBorder="1" applyAlignment="1">
      <alignment vertical="center" textRotation="255"/>
    </xf>
    <xf numFmtId="0" fontId="23" fillId="0" borderId="0" xfId="0" applyFont="1" applyFill="1" applyAlignment="1">
      <alignment horizontal="right"/>
    </xf>
    <xf numFmtId="0" fontId="7" fillId="0" borderId="0" xfId="0" applyFont="1" applyFill="1"/>
    <xf numFmtId="0" fontId="23" fillId="0" borderId="0" xfId="0" applyFont="1" applyFill="1"/>
    <xf numFmtId="0" fontId="3" fillId="0" borderId="6" xfId="0" applyFont="1" applyFill="1" applyBorder="1" applyAlignment="1">
      <alignment horizontal="center" vertical="center"/>
    </xf>
    <xf numFmtId="0" fontId="24" fillId="0" borderId="14" xfId="0" applyFont="1" applyFill="1" applyBorder="1" applyAlignment="1">
      <alignment horizontal="center" vertical="center"/>
    </xf>
    <xf numFmtId="0" fontId="27" fillId="0" borderId="15" xfId="0" applyFont="1" applyFill="1" applyBorder="1" applyAlignment="1">
      <alignment horizontal="center" vertical="center"/>
    </xf>
    <xf numFmtId="0" fontId="0" fillId="0" borderId="0" xfId="0" applyFill="1" applyBorder="1" applyAlignment="1">
      <alignment horizontal="left" wrapText="1"/>
    </xf>
    <xf numFmtId="0" fontId="24" fillId="0" borderId="31"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30" xfId="0" applyFont="1" applyFill="1" applyBorder="1" applyAlignment="1">
      <alignment horizontal="center" vertical="center"/>
    </xf>
    <xf numFmtId="0" fontId="24" fillId="0" borderId="48" xfId="0" applyFont="1" applyFill="1" applyBorder="1" applyAlignment="1">
      <alignment horizontal="center" vertical="center"/>
    </xf>
    <xf numFmtId="0" fontId="24" fillId="0" borderId="39" xfId="0" applyFont="1" applyFill="1" applyBorder="1" applyAlignment="1">
      <alignment horizontal="center" vertical="center"/>
    </xf>
    <xf numFmtId="0" fontId="24" fillId="0" borderId="29" xfId="0" applyFont="1" applyFill="1" applyBorder="1" applyAlignment="1">
      <alignment horizontal="center" vertical="center"/>
    </xf>
    <xf numFmtId="0" fontId="40" fillId="0" borderId="0" xfId="0" applyFont="1" applyFill="1" applyAlignment="1">
      <alignment horizontal="justify"/>
    </xf>
    <xf numFmtId="0" fontId="21" fillId="0" borderId="39" xfId="0" applyFont="1" applyFill="1" applyBorder="1"/>
    <xf numFmtId="0" fontId="21" fillId="0" borderId="0" xfId="0" applyFont="1" applyFill="1" applyAlignment="1">
      <alignment horizontal="justify" vertical="center"/>
    </xf>
    <xf numFmtId="0" fontId="22" fillId="0" borderId="6"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6" fillId="0" borderId="14" xfId="0" applyFont="1" applyFill="1" applyBorder="1" applyAlignment="1">
      <alignment vertical="center"/>
    </xf>
    <xf numFmtId="0" fontId="26" fillId="0" borderId="73" xfId="0" applyFont="1" applyFill="1" applyBorder="1" applyAlignment="1">
      <alignment vertical="center"/>
    </xf>
    <xf numFmtId="56" fontId="7" fillId="0" borderId="29" xfId="0" applyNumberFormat="1" applyFont="1" applyFill="1" applyBorder="1" applyAlignment="1">
      <alignment horizontal="right" vertical="center" wrapText="1"/>
    </xf>
    <xf numFmtId="0" fontId="7" fillId="0" borderId="14" xfId="0" applyFont="1" applyFill="1" applyBorder="1" applyAlignment="1">
      <alignment horizontal="center" vertical="center" wrapText="1"/>
    </xf>
    <xf numFmtId="0" fontId="21" fillId="0" borderId="15" xfId="0" applyFont="1" applyFill="1" applyBorder="1" applyAlignment="1">
      <alignment vertical="center"/>
    </xf>
    <xf numFmtId="0" fontId="22" fillId="0" borderId="48" xfId="0" applyFont="1" applyFill="1" applyBorder="1" applyAlignment="1">
      <alignment vertical="center" wrapText="1"/>
    </xf>
    <xf numFmtId="0" fontId="27" fillId="0" borderId="0" xfId="0" applyFont="1" applyFill="1"/>
    <xf numFmtId="178" fontId="3" fillId="0" borderId="7" xfId="0" applyNumberFormat="1" applyFont="1" applyFill="1" applyBorder="1" applyAlignment="1">
      <alignment horizontal="center" vertical="center"/>
    </xf>
    <xf numFmtId="0" fontId="10" fillId="0" borderId="6" xfId="0" applyFont="1" applyFill="1" applyBorder="1" applyAlignment="1">
      <alignment vertical="center" shrinkToFit="1"/>
    </xf>
    <xf numFmtId="0" fontId="3" fillId="0" borderId="6" xfId="0" applyFont="1" applyFill="1" applyBorder="1" applyAlignment="1">
      <alignment vertical="center"/>
    </xf>
    <xf numFmtId="0" fontId="27" fillId="0" borderId="39" xfId="0" applyFont="1" applyFill="1" applyBorder="1" applyAlignment="1">
      <alignment vertical="center"/>
    </xf>
    <xf numFmtId="0" fontId="27" fillId="0" borderId="0" xfId="0" applyFont="1" applyFill="1" applyBorder="1" applyAlignment="1">
      <alignment vertical="center"/>
    </xf>
    <xf numFmtId="0" fontId="27" fillId="0" borderId="3" xfId="0" applyFont="1" applyFill="1" applyBorder="1" applyAlignment="1">
      <alignment vertical="center"/>
    </xf>
    <xf numFmtId="0" fontId="3" fillId="0" borderId="29" xfId="0" applyFont="1" applyFill="1" applyBorder="1" applyAlignment="1">
      <alignment vertical="center"/>
    </xf>
    <xf numFmtId="0" fontId="27" fillId="0" borderId="14" xfId="0" applyFont="1" applyFill="1" applyBorder="1" applyAlignment="1">
      <alignment vertical="center"/>
    </xf>
    <xf numFmtId="0" fontId="0" fillId="0" borderId="29" xfId="0" applyFill="1" applyBorder="1" applyAlignment="1">
      <alignment vertical="center"/>
    </xf>
    <xf numFmtId="0" fontId="10" fillId="0" borderId="0" xfId="0" applyFont="1" applyFill="1" applyAlignment="1">
      <alignment vertical="center"/>
    </xf>
    <xf numFmtId="0" fontId="10" fillId="0" borderId="29" xfId="0" applyFont="1" applyFill="1" applyBorder="1" applyAlignment="1">
      <alignment vertical="center"/>
    </xf>
    <xf numFmtId="0" fontId="27" fillId="0" borderId="29" xfId="0" applyFont="1" applyFill="1" applyBorder="1" applyAlignment="1">
      <alignment vertical="center"/>
    </xf>
    <xf numFmtId="0" fontId="0" fillId="0" borderId="14" xfId="0" applyFill="1" applyBorder="1" applyAlignment="1">
      <alignment horizontal="right" vertical="center"/>
    </xf>
    <xf numFmtId="0" fontId="27" fillId="0" borderId="14" xfId="0" applyFont="1" applyFill="1" applyBorder="1" applyAlignment="1">
      <alignment horizontal="right" vertical="center"/>
    </xf>
    <xf numFmtId="0" fontId="10" fillId="0" borderId="14" xfId="0" applyFont="1" applyFill="1" applyBorder="1" applyAlignment="1">
      <alignment horizontal="right" vertical="center"/>
    </xf>
    <xf numFmtId="0" fontId="10" fillId="0" borderId="14" xfId="0" applyFont="1" applyFill="1" applyBorder="1" applyAlignment="1">
      <alignment vertical="center"/>
    </xf>
    <xf numFmtId="0" fontId="27" fillId="0" borderId="73" xfId="0" applyFont="1" applyFill="1" applyBorder="1" applyAlignment="1">
      <alignment vertical="center"/>
    </xf>
    <xf numFmtId="0" fontId="1" fillId="0" borderId="39" xfId="0" applyNumberFormat="1" applyFont="1" applyFill="1" applyBorder="1" applyAlignment="1">
      <alignment vertical="center"/>
    </xf>
    <xf numFmtId="0" fontId="1" fillId="0" borderId="41" xfId="0" applyNumberFormat="1" applyFont="1" applyFill="1" applyBorder="1" applyAlignment="1">
      <alignment vertical="center"/>
    </xf>
    <xf numFmtId="0" fontId="1" fillId="0" borderId="1" xfId="0" applyNumberFormat="1" applyFont="1" applyFill="1" applyBorder="1" applyAlignment="1">
      <alignment vertical="center"/>
    </xf>
    <xf numFmtId="179" fontId="7" fillId="0" borderId="74" xfId="9" applyNumberFormat="1" applyFont="1" applyFill="1" applyBorder="1">
      <alignment vertical="center"/>
    </xf>
    <xf numFmtId="0" fontId="1" fillId="0" borderId="75" xfId="9" applyFont="1" applyFill="1" applyBorder="1" applyAlignment="1">
      <alignment horizontal="center" vertical="center"/>
    </xf>
    <xf numFmtId="0" fontId="1" fillId="0" borderId="76" xfId="9" applyFont="1" applyFill="1" applyBorder="1" applyAlignment="1">
      <alignment horizontal="center" vertical="center"/>
    </xf>
    <xf numFmtId="179" fontId="7" fillId="0" borderId="6" xfId="9" applyNumberFormat="1" applyFont="1" applyFill="1" applyBorder="1">
      <alignment vertical="center"/>
    </xf>
    <xf numFmtId="0" fontId="1" fillId="0" borderId="29" xfId="9" applyFont="1" applyFill="1" applyBorder="1" applyAlignment="1">
      <alignment horizontal="center" vertical="center"/>
    </xf>
    <xf numFmtId="0" fontId="1" fillId="0" borderId="77" xfId="9" applyFont="1" applyFill="1" applyBorder="1" applyAlignment="1">
      <alignment horizontal="center" vertical="center"/>
    </xf>
    <xf numFmtId="0" fontId="1" fillId="0" borderId="79" xfId="9" applyFont="1" applyFill="1" applyBorder="1" applyAlignment="1">
      <alignment horizontal="center" vertical="center"/>
    </xf>
    <xf numFmtId="0" fontId="1" fillId="0" borderId="80" xfId="9" applyFont="1" applyFill="1" applyBorder="1" applyAlignment="1">
      <alignment horizontal="center" vertical="center"/>
    </xf>
    <xf numFmtId="0" fontId="1" fillId="0" borderId="81" xfId="9" applyFill="1" applyBorder="1" applyAlignment="1">
      <alignment horizontal="center"/>
    </xf>
    <xf numFmtId="56" fontId="1" fillId="0" borderId="48" xfId="9" applyNumberFormat="1" applyFill="1" applyBorder="1">
      <alignment vertical="center"/>
    </xf>
    <xf numFmtId="0" fontId="1" fillId="0" borderId="82" xfId="9" applyFill="1" applyBorder="1">
      <alignment vertical="center"/>
    </xf>
    <xf numFmtId="0" fontId="1" fillId="0" borderId="83" xfId="9" applyFill="1" applyBorder="1" applyAlignment="1">
      <alignment horizontal="center"/>
    </xf>
    <xf numFmtId="56" fontId="1" fillId="0" borderId="29" xfId="9" applyNumberFormat="1" applyFill="1" applyBorder="1">
      <alignment vertical="center"/>
    </xf>
    <xf numFmtId="0" fontId="1" fillId="0" borderId="77" xfId="9" applyFill="1" applyBorder="1">
      <alignment vertical="center"/>
    </xf>
    <xf numFmtId="0" fontId="1" fillId="0" borderId="29" xfId="9" applyFill="1" applyBorder="1">
      <alignment vertical="center"/>
    </xf>
    <xf numFmtId="0" fontId="1" fillId="0" borderId="84" xfId="9" applyFill="1" applyBorder="1" applyAlignment="1">
      <alignment horizontal="center"/>
    </xf>
    <xf numFmtId="0" fontId="1" fillId="0" borderId="30" xfId="9" applyFill="1" applyBorder="1">
      <alignment vertical="center"/>
    </xf>
    <xf numFmtId="0" fontId="1" fillId="0" borderId="85" xfId="9" applyFill="1" applyBorder="1">
      <alignment vertical="center"/>
    </xf>
    <xf numFmtId="0" fontId="1" fillId="0" borderId="86" xfId="9" applyFill="1" applyBorder="1" applyAlignment="1">
      <alignment horizontal="center"/>
    </xf>
    <xf numFmtId="0" fontId="1" fillId="0" borderId="79" xfId="9" applyFill="1" applyBorder="1">
      <alignment vertical="center"/>
    </xf>
    <xf numFmtId="0" fontId="1" fillId="0" borderId="80" xfId="9" applyFill="1" applyBorder="1">
      <alignment vertical="center"/>
    </xf>
    <xf numFmtId="0" fontId="1" fillId="0" borderId="0" xfId="9" applyFill="1">
      <alignment vertical="center"/>
    </xf>
    <xf numFmtId="0" fontId="7" fillId="0" borderId="0" xfId="9" applyFont="1" applyFill="1">
      <alignment vertical="center"/>
    </xf>
    <xf numFmtId="0" fontId="7" fillId="0" borderId="32" xfId="9" applyFont="1" applyFill="1" applyBorder="1" applyAlignment="1">
      <alignment horizontal="center" vertical="center"/>
    </xf>
    <xf numFmtId="0" fontId="7" fillId="0" borderId="52" xfId="9" applyFont="1" applyFill="1" applyBorder="1" applyAlignment="1">
      <alignment horizontal="center" vertical="center"/>
    </xf>
    <xf numFmtId="0" fontId="1" fillId="0" borderId="13" xfId="9" applyFill="1" applyBorder="1" applyAlignment="1">
      <alignment horizontal="center" vertical="center"/>
    </xf>
    <xf numFmtId="0" fontId="1" fillId="0" borderId="24" xfId="9" applyFill="1" applyBorder="1" applyAlignment="1">
      <alignment horizontal="center" vertical="center"/>
    </xf>
    <xf numFmtId="0" fontId="1" fillId="0" borderId="33" xfId="9" applyFill="1" applyBorder="1" applyAlignment="1">
      <alignment horizontal="center" vertical="center"/>
    </xf>
    <xf numFmtId="0" fontId="1" fillId="0" borderId="54" xfId="9" applyFill="1" applyBorder="1" applyAlignment="1">
      <alignment horizontal="center" vertical="center"/>
    </xf>
    <xf numFmtId="0" fontId="7" fillId="0" borderId="44" xfId="9" applyFont="1" applyFill="1" applyBorder="1" applyAlignment="1">
      <alignment horizontal="center" vertical="center"/>
    </xf>
    <xf numFmtId="0" fontId="73" fillId="0" borderId="68" xfId="9" applyFont="1" applyFill="1" applyBorder="1" applyAlignment="1">
      <alignment horizontal="center" vertical="center"/>
    </xf>
    <xf numFmtId="0" fontId="10" fillId="0" borderId="33" xfId="9" applyFont="1" applyFill="1" applyBorder="1" applyAlignment="1">
      <alignment horizontal="center" vertical="center"/>
    </xf>
    <xf numFmtId="0" fontId="10" fillId="0" borderId="54" xfId="9" applyFont="1" applyFill="1" applyBorder="1" applyAlignment="1">
      <alignment horizontal="center" vertical="center"/>
    </xf>
    <xf numFmtId="0" fontId="1" fillId="0" borderId="32" xfId="9" applyFill="1" applyBorder="1" applyAlignment="1">
      <alignment horizontal="center" vertical="center"/>
    </xf>
    <xf numFmtId="0" fontId="1" fillId="0" borderId="52" xfId="9" applyFill="1" applyBorder="1" applyAlignment="1">
      <alignment horizontal="center" vertical="center"/>
    </xf>
    <xf numFmtId="0" fontId="1" fillId="0" borderId="24" xfId="9" applyFill="1" applyBorder="1">
      <alignment vertical="center"/>
    </xf>
    <xf numFmtId="0" fontId="1" fillId="0" borderId="24" xfId="9" applyFont="1" applyFill="1" applyBorder="1">
      <alignment vertical="center"/>
    </xf>
    <xf numFmtId="0" fontId="1" fillId="0" borderId="54" xfId="9" applyFill="1" applyBorder="1">
      <alignment vertical="center"/>
    </xf>
    <xf numFmtId="0" fontId="3" fillId="0" borderId="13" xfId="0" applyFont="1" applyFill="1" applyBorder="1" applyAlignment="1">
      <alignment horizontal="center" vertical="center"/>
    </xf>
    <xf numFmtId="0" fontId="3" fillId="0" borderId="33" xfId="0" applyFont="1" applyFill="1" applyBorder="1" applyAlignment="1">
      <alignment horizontal="center" vertical="center"/>
    </xf>
    <xf numFmtId="0" fontId="3" fillId="0" borderId="53" xfId="0" applyFont="1" applyFill="1" applyBorder="1" applyAlignment="1">
      <alignment horizontal="center" vertical="center"/>
    </xf>
    <xf numFmtId="0" fontId="3" fillId="0" borderId="27" xfId="0" applyFont="1" applyBorder="1" applyAlignment="1">
      <alignment vertical="center"/>
    </xf>
    <xf numFmtId="0" fontId="3" fillId="0" borderId="27" xfId="0" applyFont="1" applyBorder="1" applyAlignment="1">
      <alignment horizontal="center" vertical="center"/>
    </xf>
    <xf numFmtId="0" fontId="84" fillId="0" borderId="0" xfId="0" applyFont="1"/>
    <xf numFmtId="0" fontId="85" fillId="0" borderId="0" xfId="0" applyFont="1" applyAlignment="1">
      <alignment horizontal="right" vertical="top"/>
    </xf>
    <xf numFmtId="0" fontId="0" fillId="0" borderId="0" xfId="0" applyAlignment="1">
      <alignment horizontal="right" vertical="top"/>
    </xf>
    <xf numFmtId="0" fontId="86" fillId="0" borderId="0" xfId="0" applyFont="1"/>
    <xf numFmtId="0" fontId="56" fillId="0" borderId="0" xfId="1" applyAlignment="1" applyProtection="1">
      <alignment horizontal="center"/>
    </xf>
    <xf numFmtId="0" fontId="7" fillId="0" borderId="0" xfId="0" applyFont="1"/>
    <xf numFmtId="0" fontId="21" fillId="0" borderId="9" xfId="0" applyFont="1" applyFill="1" applyBorder="1" applyAlignment="1">
      <alignment horizontal="center" vertical="center"/>
    </xf>
    <xf numFmtId="0" fontId="21" fillId="0" borderId="36" xfId="0" applyFont="1" applyFill="1" applyBorder="1" applyAlignment="1">
      <alignment vertical="center"/>
    </xf>
    <xf numFmtId="0" fontId="0" fillId="0" borderId="9" xfId="0" applyBorder="1"/>
    <xf numFmtId="0" fontId="0" fillId="0" borderId="16" xfId="0" applyBorder="1"/>
    <xf numFmtId="0" fontId="21" fillId="0" borderId="59" xfId="0" applyFont="1" applyBorder="1" applyAlignment="1">
      <alignment horizontal="center" vertical="center"/>
    </xf>
    <xf numFmtId="0" fontId="0" fillId="0" borderId="35" xfId="0" applyBorder="1"/>
    <xf numFmtId="0" fontId="0" fillId="0" borderId="0" xfId="0" applyBorder="1" applyAlignment="1"/>
    <xf numFmtId="0" fontId="0" fillId="0" borderId="11" xfId="0" applyBorder="1"/>
    <xf numFmtId="0" fontId="1" fillId="0" borderId="34" xfId="0" applyFont="1" applyFill="1" applyBorder="1" applyAlignment="1">
      <alignment horizontal="center" vertical="center"/>
    </xf>
    <xf numFmtId="0" fontId="1" fillId="0" borderId="0" xfId="0" applyFont="1" applyFill="1" applyBorder="1" applyAlignment="1">
      <alignment horizontal="center" vertical="center" shrinkToFit="1"/>
    </xf>
    <xf numFmtId="0" fontId="24" fillId="0" borderId="0" xfId="0" applyFont="1" applyFill="1" applyBorder="1" applyAlignment="1">
      <alignment horizontal="left" vertical="top" wrapText="1"/>
    </xf>
    <xf numFmtId="0" fontId="36" fillId="0" borderId="0" xfId="0" applyFont="1" applyFill="1" applyBorder="1" applyAlignment="1">
      <alignment horizontal="center" vertical="center"/>
    </xf>
    <xf numFmtId="0" fontId="24" fillId="0" borderId="87" xfId="0" applyFont="1" applyFill="1" applyBorder="1" applyAlignment="1">
      <alignment horizontal="center" vertical="center" wrapText="1"/>
    </xf>
    <xf numFmtId="0" fontId="22" fillId="0" borderId="0" xfId="0" applyFont="1" applyFill="1" applyAlignment="1">
      <alignment horizontal="center"/>
    </xf>
    <xf numFmtId="0" fontId="21" fillId="0" borderId="11" xfId="0" applyFont="1" applyFill="1" applyBorder="1" applyAlignment="1">
      <alignment vertical="center"/>
    </xf>
    <xf numFmtId="0" fontId="1" fillId="0" borderId="2" xfId="0" applyFont="1" applyFill="1" applyBorder="1" applyAlignment="1">
      <alignment vertical="center"/>
    </xf>
    <xf numFmtId="0" fontId="1" fillId="0" borderId="0" xfId="0" applyFont="1" applyFill="1" applyBorder="1" applyAlignment="1">
      <alignment vertical="center"/>
    </xf>
    <xf numFmtId="58" fontId="1" fillId="0" borderId="0" xfId="0" applyNumberFormat="1" applyFont="1" applyFill="1" applyBorder="1" applyAlignment="1">
      <alignment vertical="center"/>
    </xf>
    <xf numFmtId="0" fontId="1" fillId="0" borderId="45" xfId="0" applyFont="1" applyFill="1" applyBorder="1" applyAlignment="1">
      <alignment vertical="center"/>
    </xf>
    <xf numFmtId="0" fontId="1" fillId="0" borderId="44" xfId="0" applyFont="1" applyFill="1" applyBorder="1" applyAlignment="1">
      <alignment vertical="center"/>
    </xf>
    <xf numFmtId="0" fontId="21" fillId="0" borderId="36" xfId="0" applyFont="1" applyFill="1" applyBorder="1" applyAlignment="1"/>
    <xf numFmtId="0" fontId="21" fillId="0" borderId="9" xfId="0" applyFont="1" applyFill="1" applyBorder="1"/>
    <xf numFmtId="0" fontId="0" fillId="0" borderId="36" xfId="0" applyBorder="1" applyAlignment="1"/>
    <xf numFmtId="0" fontId="21" fillId="0" borderId="0" xfId="0" applyFont="1" applyFill="1" applyBorder="1" applyAlignment="1">
      <alignment vertical="center" wrapText="1"/>
    </xf>
    <xf numFmtId="0" fontId="0" fillId="0" borderId="11" xfId="0" applyBorder="1" applyAlignment="1">
      <alignment vertical="center" wrapText="1"/>
    </xf>
    <xf numFmtId="0" fontId="1" fillId="0" borderId="12" xfId="0" applyFont="1" applyFill="1" applyBorder="1" applyAlignment="1">
      <alignment vertical="center" shrinkToFit="1"/>
    </xf>
    <xf numFmtId="0" fontId="1" fillId="0" borderId="11" xfId="0" applyFont="1" applyFill="1" applyBorder="1" applyAlignment="1">
      <alignment vertical="center" shrinkToFit="1"/>
    </xf>
    <xf numFmtId="58" fontId="1" fillId="0" borderId="11" xfId="0" applyNumberFormat="1" applyFont="1" applyFill="1" applyBorder="1" applyAlignment="1">
      <alignment vertical="center"/>
    </xf>
    <xf numFmtId="0" fontId="21" fillId="0" borderId="27" xfId="0" applyFont="1" applyFill="1" applyBorder="1"/>
    <xf numFmtId="0" fontId="21" fillId="0" borderId="19" xfId="0" applyFont="1" applyFill="1" applyBorder="1"/>
    <xf numFmtId="0" fontId="21" fillId="0" borderId="11" xfId="0" applyFont="1" applyBorder="1"/>
    <xf numFmtId="0" fontId="21" fillId="0" borderId="0" xfId="0" applyFont="1" applyBorder="1"/>
    <xf numFmtId="0" fontId="0" fillId="0" borderId="13" xfId="0" applyBorder="1"/>
    <xf numFmtId="0" fontId="0" fillId="2" borderId="88" xfId="0" applyFill="1" applyBorder="1"/>
    <xf numFmtId="0" fontId="0" fillId="2" borderId="57" xfId="0" applyFill="1" applyBorder="1"/>
    <xf numFmtId="0" fontId="0" fillId="2" borderId="1" xfId="0" applyFill="1" applyBorder="1"/>
    <xf numFmtId="0" fontId="0" fillId="2" borderId="17" xfId="0" applyFill="1" applyBorder="1"/>
    <xf numFmtId="0" fontId="0" fillId="6" borderId="0" xfId="0" applyFill="1" applyBorder="1"/>
    <xf numFmtId="0" fontId="0" fillId="6" borderId="50" xfId="0" applyFill="1" applyBorder="1"/>
    <xf numFmtId="0" fontId="0" fillId="6" borderId="39" xfId="0" applyFill="1" applyBorder="1" applyAlignment="1"/>
    <xf numFmtId="0" fontId="9" fillId="0" borderId="0" xfId="0" applyFont="1" applyFill="1" applyBorder="1" applyAlignment="1">
      <alignment horizontal="right" vertical="center" shrinkToFit="1"/>
    </xf>
    <xf numFmtId="0" fontId="23" fillId="0" borderId="0" xfId="0" applyFont="1" applyAlignment="1">
      <alignment vertical="center" wrapText="1"/>
    </xf>
    <xf numFmtId="0" fontId="24" fillId="0" borderId="0" xfId="0" applyFont="1" applyFill="1" applyBorder="1" applyAlignment="1">
      <alignment vertical="center" wrapText="1"/>
    </xf>
    <xf numFmtId="0" fontId="21" fillId="0" borderId="89" xfId="0" applyFont="1" applyFill="1" applyBorder="1" applyAlignment="1">
      <alignment horizontal="center" vertical="center"/>
    </xf>
    <xf numFmtId="0" fontId="21" fillId="0" borderId="37" xfId="0" applyFont="1" applyBorder="1" applyAlignment="1">
      <alignment horizontal="center" vertical="center"/>
    </xf>
    <xf numFmtId="0" fontId="21" fillId="0" borderId="57" xfId="0" applyFont="1" applyFill="1" applyBorder="1" applyAlignment="1">
      <alignment horizontal="center" vertical="center" wrapText="1"/>
    </xf>
    <xf numFmtId="0" fontId="21" fillId="0" borderId="59" xfId="0" applyFont="1" applyBorder="1" applyAlignment="1">
      <alignment horizontal="center" vertical="center" wrapText="1"/>
    </xf>
    <xf numFmtId="0" fontId="21" fillId="0" borderId="89" xfId="0" applyFont="1" applyBorder="1" applyAlignment="1">
      <alignment horizontal="center" vertical="center"/>
    </xf>
    <xf numFmtId="0" fontId="70" fillId="0" borderId="0" xfId="0" applyFont="1" applyFill="1" applyBorder="1" applyAlignment="1"/>
    <xf numFmtId="0" fontId="29" fillId="0" borderId="0" xfId="0" applyFont="1" applyFill="1" applyBorder="1" applyAlignment="1"/>
    <xf numFmtId="0" fontId="29" fillId="0" borderId="0" xfId="0" applyFont="1" applyFill="1" applyAlignment="1"/>
    <xf numFmtId="0" fontId="21" fillId="0" borderId="0" xfId="0" applyFont="1" applyFill="1" applyBorder="1" applyAlignment="1">
      <alignment horizontal="left"/>
    </xf>
    <xf numFmtId="177" fontId="21" fillId="0" borderId="0" xfId="0" applyNumberFormat="1" applyFont="1" applyFill="1" applyBorder="1" applyAlignment="1"/>
    <xf numFmtId="177" fontId="21" fillId="0" borderId="0" xfId="0" applyNumberFormat="1" applyFont="1" applyFill="1" applyAlignment="1">
      <alignment horizontal="center"/>
    </xf>
    <xf numFmtId="177" fontId="21" fillId="0" borderId="0" xfId="0" applyNumberFormat="1" applyFont="1" applyFill="1" applyAlignment="1"/>
    <xf numFmtId="0" fontId="90" fillId="0" borderId="0" xfId="0" applyFont="1" applyFill="1" applyBorder="1" applyAlignment="1">
      <alignment shrinkToFit="1"/>
    </xf>
    <xf numFmtId="0" fontId="21" fillId="0" borderId="0" xfId="0" applyFont="1" applyFill="1" applyBorder="1" applyAlignment="1">
      <alignment shrinkToFit="1"/>
    </xf>
    <xf numFmtId="0" fontId="91" fillId="0" borderId="0" xfId="0" applyFont="1" applyAlignment="1">
      <alignment horizontal="left" vertical="center"/>
    </xf>
    <xf numFmtId="0" fontId="91" fillId="0" borderId="0" xfId="0" applyFont="1" applyFill="1" applyBorder="1" applyAlignment="1">
      <alignment horizontal="center"/>
    </xf>
    <xf numFmtId="0" fontId="92" fillId="0" borderId="0" xfId="0" applyFont="1" applyAlignment="1">
      <alignment horizontal="right"/>
    </xf>
    <xf numFmtId="0" fontId="24" fillId="7" borderId="0" xfId="11" applyFont="1" applyFill="1"/>
    <xf numFmtId="0" fontId="24" fillId="0" borderId="0" xfId="0" applyFont="1" applyFill="1" applyAlignment="1">
      <alignment vertical="top"/>
    </xf>
    <xf numFmtId="0" fontId="21" fillId="7" borderId="0" xfId="11" applyFont="1" applyFill="1"/>
    <xf numFmtId="178" fontId="24" fillId="0" borderId="87" xfId="0" applyNumberFormat="1" applyFont="1" applyFill="1" applyBorder="1" applyAlignment="1">
      <alignment horizontal="center" vertical="center" wrapText="1"/>
    </xf>
    <xf numFmtId="178" fontId="25" fillId="0" borderId="87" xfId="0" applyNumberFormat="1" applyFont="1" applyFill="1" applyBorder="1" applyAlignment="1">
      <alignment horizontal="center" vertical="center" wrapText="1"/>
    </xf>
    <xf numFmtId="0" fontId="24" fillId="0" borderId="90" xfId="0" applyFont="1" applyFill="1" applyBorder="1" applyAlignment="1">
      <alignment vertical="center" wrapText="1"/>
    </xf>
    <xf numFmtId="0" fontId="22" fillId="0" borderId="87" xfId="0" applyFont="1" applyFill="1" applyBorder="1" applyAlignment="1">
      <alignment horizontal="center" vertical="center" shrinkToFit="1"/>
    </xf>
    <xf numFmtId="0" fontId="21" fillId="0" borderId="87" xfId="0" applyFont="1" applyFill="1" applyBorder="1" applyAlignment="1">
      <alignment horizontal="center" vertical="center" shrinkToFit="1"/>
    </xf>
    <xf numFmtId="181" fontId="24" fillId="0" borderId="87" xfId="0" applyNumberFormat="1" applyFont="1" applyFill="1" applyBorder="1" applyAlignment="1">
      <alignment horizontal="center" vertical="center" wrapText="1"/>
    </xf>
    <xf numFmtId="0" fontId="22" fillId="0" borderId="90" xfId="0" applyFont="1" applyFill="1" applyBorder="1" applyAlignment="1">
      <alignment vertical="center" wrapText="1"/>
    </xf>
    <xf numFmtId="181" fontId="24" fillId="0" borderId="90" xfId="0" applyNumberFormat="1" applyFont="1" applyFill="1" applyBorder="1" applyAlignment="1">
      <alignment horizontal="center" vertical="center" wrapText="1"/>
    </xf>
    <xf numFmtId="0" fontId="24" fillId="0" borderId="90" xfId="0" applyFont="1" applyFill="1" applyBorder="1" applyAlignment="1">
      <alignment horizontal="center" vertical="center" wrapText="1"/>
    </xf>
    <xf numFmtId="178" fontId="25" fillId="0" borderId="90" xfId="0" applyNumberFormat="1" applyFont="1" applyFill="1" applyBorder="1" applyAlignment="1">
      <alignment horizontal="center" vertical="center" wrapText="1"/>
    </xf>
    <xf numFmtId="0" fontId="22" fillId="0" borderId="22" xfId="0" applyFont="1" applyFill="1" applyBorder="1" applyAlignment="1">
      <alignment horizontal="justify" vertical="top" wrapText="1"/>
    </xf>
    <xf numFmtId="0" fontId="22" fillId="0" borderId="90" xfId="0" applyFont="1" applyFill="1" applyBorder="1" applyAlignment="1">
      <alignment horizontal="center" vertical="center" shrinkToFit="1"/>
    </xf>
    <xf numFmtId="0" fontId="21" fillId="0" borderId="90" xfId="0" applyFont="1" applyFill="1" applyBorder="1" applyAlignment="1">
      <alignment horizontal="center" vertical="center" shrinkToFit="1"/>
    </xf>
    <xf numFmtId="49" fontId="24" fillId="0" borderId="91" xfId="0" applyNumberFormat="1" applyFont="1" applyFill="1" applyBorder="1" applyAlignment="1">
      <alignment horizontal="center" vertical="center" wrapText="1"/>
    </xf>
    <xf numFmtId="49" fontId="24" fillId="0" borderId="29" xfId="0" applyNumberFormat="1" applyFont="1" applyFill="1" applyBorder="1" applyAlignment="1">
      <alignment horizontal="center" vertical="center" wrapText="1"/>
    </xf>
    <xf numFmtId="49" fontId="22" fillId="0" borderId="49" xfId="0" applyNumberFormat="1" applyFont="1" applyFill="1" applyBorder="1" applyAlignment="1">
      <alignment horizontal="center" vertical="center" wrapText="1"/>
    </xf>
    <xf numFmtId="49" fontId="24" fillId="0" borderId="92" xfId="0" applyNumberFormat="1" applyFont="1" applyFill="1" applyBorder="1" applyAlignment="1">
      <alignment horizontal="center" vertical="center" wrapText="1"/>
    </xf>
    <xf numFmtId="49" fontId="24" fillId="0" borderId="49" xfId="0" applyNumberFormat="1" applyFont="1" applyFill="1" applyBorder="1" applyAlignment="1">
      <alignment horizontal="center" vertical="center" wrapText="1"/>
    </xf>
    <xf numFmtId="49" fontId="22" fillId="0" borderId="30" xfId="0" applyNumberFormat="1" applyFont="1" applyFill="1" applyBorder="1" applyAlignment="1">
      <alignment horizontal="center" vertical="center" wrapText="1"/>
    </xf>
    <xf numFmtId="49" fontId="22" fillId="0" borderId="68" xfId="0" applyNumberFormat="1" applyFont="1" applyFill="1" applyBorder="1" applyAlignment="1">
      <alignment horizontal="center" vertical="center" wrapText="1"/>
    </xf>
    <xf numFmtId="0" fontId="22" fillId="0" borderId="93" xfId="0" applyFont="1" applyFill="1" applyBorder="1" applyAlignment="1">
      <alignment horizontal="center" vertical="center" wrapText="1"/>
    </xf>
    <xf numFmtId="0" fontId="24" fillId="0" borderId="94" xfId="0" applyFont="1" applyFill="1" applyBorder="1" applyAlignment="1">
      <alignment vertical="center" wrapText="1"/>
    </xf>
    <xf numFmtId="0" fontId="22" fillId="0" borderId="94" xfId="0" applyFont="1" applyFill="1" applyBorder="1" applyAlignment="1">
      <alignment vertical="center" wrapText="1"/>
    </xf>
    <xf numFmtId="0" fontId="24" fillId="0" borderId="94" xfId="0" applyFont="1" applyFill="1" applyBorder="1" applyAlignment="1">
      <alignment horizontal="justify" vertical="top" wrapText="1"/>
    </xf>
    <xf numFmtId="177" fontId="24" fillId="0" borderId="95" xfId="0" applyNumberFormat="1" applyFont="1" applyFill="1" applyBorder="1" applyAlignment="1">
      <alignment horizontal="center" vertical="center" wrapText="1"/>
    </xf>
    <xf numFmtId="177" fontId="24" fillId="0" borderId="73" xfId="0" applyNumberFormat="1" applyFont="1" applyFill="1" applyBorder="1" applyAlignment="1">
      <alignment horizontal="center" vertical="center" wrapText="1"/>
    </xf>
    <xf numFmtId="0" fontId="22" fillId="0" borderId="4" xfId="0" applyFont="1" applyFill="1" applyBorder="1" applyAlignment="1">
      <alignment horizontal="center" vertical="center" wrapText="1"/>
    </xf>
    <xf numFmtId="0" fontId="22" fillId="0" borderId="18" xfId="0" applyFont="1" applyFill="1" applyBorder="1" applyAlignment="1">
      <alignment horizontal="center" vertical="center" wrapText="1"/>
    </xf>
    <xf numFmtId="0" fontId="24" fillId="0" borderId="96" xfId="0" applyFont="1" applyFill="1" applyBorder="1" applyAlignment="1">
      <alignment horizontal="center" vertical="center" wrapText="1"/>
    </xf>
    <xf numFmtId="0" fontId="22" fillId="0" borderId="97" xfId="0" applyFont="1" applyFill="1" applyBorder="1" applyAlignment="1">
      <alignment horizontal="center" vertical="center" shrinkToFit="1"/>
    </xf>
    <xf numFmtId="0" fontId="22" fillId="0" borderId="47" xfId="0" applyFont="1" applyFill="1" applyBorder="1" applyAlignment="1">
      <alignment horizontal="center" vertical="center" shrinkToFit="1"/>
    </xf>
    <xf numFmtId="0" fontId="22" fillId="0" borderId="98" xfId="0" applyFont="1" applyFill="1" applyBorder="1" applyAlignment="1">
      <alignment horizontal="center" vertical="center" shrinkToFit="1"/>
    </xf>
    <xf numFmtId="0" fontId="22" fillId="0" borderId="54" xfId="0" applyFont="1" applyFill="1" applyBorder="1" applyAlignment="1">
      <alignment horizontal="center" vertical="center" shrinkToFit="1"/>
    </xf>
    <xf numFmtId="0" fontId="27" fillId="0" borderId="99" xfId="0" applyFont="1" applyFill="1" applyBorder="1" applyAlignment="1">
      <alignment horizontal="center" vertical="center" wrapText="1"/>
    </xf>
    <xf numFmtId="176" fontId="27" fillId="0" borderId="100" xfId="0" applyNumberFormat="1" applyFont="1" applyFill="1" applyBorder="1" applyAlignment="1">
      <alignment horizontal="center" vertical="center" wrapText="1"/>
    </xf>
    <xf numFmtId="176" fontId="27" fillId="0" borderId="100" xfId="0" applyNumberFormat="1" applyFont="1" applyFill="1" applyBorder="1" applyAlignment="1">
      <alignment vertical="center" wrapText="1"/>
    </xf>
    <xf numFmtId="176" fontId="27" fillId="0" borderId="100" xfId="0" applyNumberFormat="1" applyFont="1" applyFill="1" applyBorder="1" applyAlignment="1">
      <alignment wrapText="1"/>
    </xf>
    <xf numFmtId="0" fontId="94" fillId="0" borderId="0" xfId="0" applyFont="1" applyFill="1"/>
    <xf numFmtId="0" fontId="50" fillId="0" borderId="0" xfId="0" applyFont="1" applyFill="1" applyAlignment="1"/>
    <xf numFmtId="0" fontId="50" fillId="0" borderId="0" xfId="0" applyFont="1" applyFill="1" applyBorder="1" applyAlignment="1"/>
    <xf numFmtId="0" fontId="89" fillId="0" borderId="0" xfId="5" applyFont="1"/>
    <xf numFmtId="0" fontId="89" fillId="0" borderId="0" xfId="5" applyFont="1" applyBorder="1" applyAlignment="1"/>
    <xf numFmtId="0" fontId="89" fillId="0" borderId="1" xfId="5" applyFont="1" applyBorder="1" applyAlignment="1"/>
    <xf numFmtId="0" fontId="25" fillId="0" borderId="31" xfId="5" applyFont="1" applyBorder="1" applyAlignment="1">
      <alignment horizontal="center" vertical="center" wrapText="1"/>
    </xf>
    <xf numFmtId="0" fontId="89" fillId="0" borderId="48" xfId="5" applyFont="1" applyFill="1" applyBorder="1" applyAlignment="1">
      <alignment horizontal="center" vertical="center" shrinkToFit="1"/>
    </xf>
    <xf numFmtId="0" fontId="89" fillId="0" borderId="14" xfId="5" applyFont="1" applyFill="1" applyBorder="1" applyAlignment="1">
      <alignment horizontal="center" vertical="center" wrapText="1" shrinkToFit="1"/>
    </xf>
    <xf numFmtId="0" fontId="89" fillId="0" borderId="5" xfId="5" applyFont="1" applyFill="1" applyBorder="1" applyAlignment="1">
      <alignment horizontal="center" vertical="center" shrinkToFit="1"/>
    </xf>
    <xf numFmtId="0" fontId="89" fillId="0" borderId="6" xfId="5" applyFont="1" applyFill="1" applyBorder="1" applyAlignment="1">
      <alignment horizontal="center" vertical="center"/>
    </xf>
    <xf numFmtId="0" fontId="89" fillId="0" borderId="51" xfId="5" applyFont="1" applyFill="1" applyBorder="1" applyAlignment="1">
      <alignment horizontal="center" vertical="center" wrapText="1" shrinkToFit="1"/>
    </xf>
    <xf numFmtId="0" fontId="89" fillId="0" borderId="101" xfId="5" quotePrefix="1" applyFont="1" applyBorder="1" applyAlignment="1">
      <alignment horizontal="center" vertical="center"/>
    </xf>
    <xf numFmtId="0" fontId="98" fillId="0" borderId="29" xfId="5" applyFont="1" applyFill="1" applyBorder="1" applyAlignment="1">
      <alignment horizontal="center" vertical="center" wrapText="1"/>
    </xf>
    <xf numFmtId="0" fontId="99" fillId="0" borderId="14" xfId="5" applyFont="1" applyFill="1" applyBorder="1" applyAlignment="1">
      <alignment horizontal="left" vertical="center" wrapText="1"/>
    </xf>
    <xf numFmtId="0" fontId="98" fillId="0" borderId="73" xfId="5" applyFont="1" applyFill="1" applyBorder="1" applyAlignment="1">
      <alignment horizontal="center" vertical="center" wrapText="1"/>
    </xf>
    <xf numFmtId="0" fontId="98" fillId="0" borderId="6" xfId="5" applyFont="1" applyFill="1" applyBorder="1" applyAlignment="1">
      <alignment horizontal="center" vertical="center"/>
    </xf>
    <xf numFmtId="0" fontId="98" fillId="0" borderId="24" xfId="5" applyFont="1" applyFill="1" applyBorder="1" applyAlignment="1">
      <alignment horizontal="center" vertical="center" wrapText="1"/>
    </xf>
    <xf numFmtId="0" fontId="89" fillId="0" borderId="29" xfId="5" applyFont="1" applyBorder="1" applyAlignment="1">
      <alignment horizontal="center" vertical="center"/>
    </xf>
    <xf numFmtId="0" fontId="89" fillId="0" borderId="11" xfId="5" applyFont="1" applyBorder="1" applyAlignment="1">
      <alignment horizontal="center" vertical="center" wrapText="1"/>
    </xf>
    <xf numFmtId="0" fontId="9" fillId="0" borderId="45" xfId="5" applyFont="1" applyBorder="1" applyAlignment="1">
      <alignment vertical="center" wrapText="1"/>
    </xf>
    <xf numFmtId="0" fontId="89" fillId="0" borderId="0" xfId="5" applyFont="1" applyBorder="1" applyAlignment="1">
      <alignment horizontal="center" vertical="center" wrapText="1"/>
    </xf>
    <xf numFmtId="0" fontId="89" fillId="0" borderId="32" xfId="5" quotePrefix="1" applyFont="1" applyBorder="1" applyAlignment="1">
      <alignment horizontal="center" vertical="center"/>
    </xf>
    <xf numFmtId="0" fontId="89" fillId="0" borderId="31" xfId="5" quotePrefix="1" applyFont="1" applyBorder="1" applyAlignment="1">
      <alignment horizontal="center" vertical="center"/>
    </xf>
    <xf numFmtId="0" fontId="89" fillId="0" borderId="0" xfId="5" quotePrefix="1" applyFont="1" applyBorder="1" applyAlignment="1">
      <alignment horizontal="center" vertical="center"/>
    </xf>
    <xf numFmtId="0" fontId="3" fillId="0" borderId="0" xfId="5" applyFont="1" applyBorder="1" applyAlignment="1">
      <alignment horizontal="center" vertical="center" wrapText="1"/>
    </xf>
    <xf numFmtId="0" fontId="89" fillId="0" borderId="13" xfId="5" quotePrefix="1" applyFont="1" applyBorder="1" applyAlignment="1">
      <alignment horizontal="center" vertical="center"/>
    </xf>
    <xf numFmtId="0" fontId="89" fillId="0" borderId="6" xfId="5" quotePrefix="1" applyFont="1" applyBorder="1" applyAlignment="1">
      <alignment horizontal="center" vertical="center"/>
    </xf>
    <xf numFmtId="0" fontId="89" fillId="0" borderId="33" xfId="5" quotePrefix="1" applyFont="1" applyBorder="1" applyAlignment="1">
      <alignment horizontal="center" vertical="center"/>
    </xf>
    <xf numFmtId="0" fontId="89" fillId="0" borderId="53" xfId="5" quotePrefix="1" applyFont="1" applyBorder="1" applyAlignment="1">
      <alignment horizontal="center" vertical="center"/>
    </xf>
    <xf numFmtId="0" fontId="3" fillId="0" borderId="0" xfId="5" applyFont="1" applyBorder="1" applyAlignment="1">
      <alignment vertical="top" wrapText="1"/>
    </xf>
    <xf numFmtId="0" fontId="89" fillId="0" borderId="95" xfId="5" applyFont="1" applyBorder="1" applyAlignment="1">
      <alignment horizontal="center" vertical="center"/>
    </xf>
    <xf numFmtId="0" fontId="89" fillId="0" borderId="0" xfId="5" applyFont="1" applyBorder="1" applyAlignment="1">
      <alignment horizontal="left" vertical="center" wrapText="1"/>
    </xf>
    <xf numFmtId="0" fontId="89" fillId="0" borderId="73" xfId="5" applyFont="1" applyBorder="1" applyAlignment="1">
      <alignment horizontal="center" vertical="center"/>
    </xf>
    <xf numFmtId="0" fontId="111" fillId="2" borderId="6" xfId="5" applyFont="1" applyFill="1" applyBorder="1" applyAlignment="1">
      <alignment horizontal="center" vertical="center" wrapText="1"/>
    </xf>
    <xf numFmtId="0" fontId="112" fillId="2" borderId="6" xfId="5" applyFont="1" applyFill="1" applyBorder="1" applyAlignment="1">
      <alignment horizontal="center" vertical="center"/>
    </xf>
    <xf numFmtId="0" fontId="89" fillId="0" borderId="102" xfId="5" applyFont="1" applyBorder="1" applyAlignment="1">
      <alignment horizontal="center" vertical="center"/>
    </xf>
    <xf numFmtId="0" fontId="112" fillId="2" borderId="78" xfId="5" applyFont="1" applyFill="1" applyBorder="1" applyAlignment="1">
      <alignment horizontal="center" vertical="center"/>
    </xf>
    <xf numFmtId="58" fontId="0" fillId="3" borderId="24" xfId="0" applyNumberFormat="1" applyFill="1" applyBorder="1" applyAlignment="1">
      <alignment horizontal="center"/>
    </xf>
    <xf numFmtId="0" fontId="24" fillId="0" borderId="0" xfId="0" applyFont="1" applyFill="1" applyAlignment="1">
      <alignment horizontal="center" vertical="center"/>
    </xf>
    <xf numFmtId="0" fontId="0" fillId="0" borderId="0" xfId="0" applyAlignment="1">
      <alignment vertical="top" wrapText="1"/>
    </xf>
    <xf numFmtId="0" fontId="0" fillId="0" borderId="10" xfId="0" applyBorder="1" applyAlignment="1">
      <alignment horizontal="center"/>
    </xf>
    <xf numFmtId="183" fontId="0" fillId="0" borderId="10" xfId="0" applyNumberFormat="1" applyBorder="1" applyAlignment="1">
      <alignment horizontal="left"/>
    </xf>
    <xf numFmtId="183" fontId="0" fillId="0" borderId="35" xfId="0" applyNumberFormat="1" applyBorder="1" applyAlignment="1">
      <alignment horizontal="left"/>
    </xf>
    <xf numFmtId="183" fontId="0" fillId="0" borderId="69" xfId="0" applyNumberFormat="1" applyBorder="1" applyAlignment="1">
      <alignment horizontal="left"/>
    </xf>
    <xf numFmtId="183" fontId="150" fillId="0" borderId="69" xfId="0" applyNumberFormat="1" applyFont="1" applyBorder="1" applyAlignment="1">
      <alignment horizontal="left"/>
    </xf>
    <xf numFmtId="183" fontId="150" fillId="0" borderId="35" xfId="0" applyNumberFormat="1" applyFont="1" applyBorder="1" applyAlignment="1">
      <alignment horizontal="left"/>
    </xf>
    <xf numFmtId="183" fontId="150" fillId="0" borderId="36" xfId="0" applyNumberFormat="1" applyFont="1" applyBorder="1" applyAlignment="1">
      <alignment horizontal="left"/>
    </xf>
    <xf numFmtId="0" fontId="1" fillId="0" borderId="9" xfId="0" applyFont="1" applyFill="1" applyBorder="1" applyAlignment="1">
      <alignment horizontal="center" vertical="center"/>
    </xf>
    <xf numFmtId="0" fontId="1" fillId="0" borderId="50" xfId="0" applyFont="1" applyFill="1" applyBorder="1" applyAlignment="1">
      <alignment horizontal="center" vertical="center"/>
    </xf>
    <xf numFmtId="0" fontId="24" fillId="0" borderId="0" xfId="0" applyFont="1" applyFill="1" applyBorder="1" applyAlignment="1">
      <alignment horizontal="center" vertical="center"/>
    </xf>
    <xf numFmtId="0" fontId="84" fillId="0" borderId="10" xfId="0" applyFont="1" applyBorder="1"/>
    <xf numFmtId="183" fontId="3" fillId="0" borderId="0" xfId="0" applyNumberFormat="1" applyFont="1" applyBorder="1" applyAlignment="1"/>
    <xf numFmtId="183" fontId="0" fillId="0" borderId="9" xfId="0" applyNumberFormat="1" applyBorder="1" applyAlignment="1"/>
    <xf numFmtId="0" fontId="151" fillId="0" borderId="9" xfId="0" applyFont="1" applyBorder="1" applyAlignment="1"/>
    <xf numFmtId="0" fontId="0" fillId="0" borderId="35" xfId="0" applyBorder="1" applyAlignment="1">
      <alignment horizontal="center" vertical="center"/>
    </xf>
    <xf numFmtId="0" fontId="1" fillId="0" borderId="0" xfId="0" applyFont="1" applyFill="1" applyBorder="1" applyAlignment="1">
      <alignment vertical="center" shrinkToFit="1"/>
    </xf>
    <xf numFmtId="0" fontId="9" fillId="0" borderId="0" xfId="0" applyFont="1" applyFill="1" applyBorder="1" applyAlignment="1">
      <alignment vertical="center" shrinkToFit="1"/>
    </xf>
    <xf numFmtId="0" fontId="0" fillId="3" borderId="6" xfId="0" applyFill="1" applyBorder="1" applyAlignment="1">
      <alignment horizontal="center"/>
    </xf>
    <xf numFmtId="0" fontId="24" fillId="0" borderId="11" xfId="0" applyFont="1" applyFill="1" applyBorder="1" applyAlignment="1">
      <alignment horizontal="center" vertical="center"/>
    </xf>
    <xf numFmtId="0" fontId="23" fillId="0" borderId="0" xfId="0" applyFont="1" applyAlignment="1">
      <alignment vertical="top" wrapText="1"/>
    </xf>
    <xf numFmtId="49" fontId="31" fillId="0" borderId="0" xfId="0" applyNumberFormat="1" applyFont="1" applyFill="1" applyBorder="1" applyAlignment="1" applyProtection="1">
      <alignment vertical="center"/>
    </xf>
    <xf numFmtId="49" fontId="31" fillId="0" borderId="0" xfId="0" applyNumberFormat="1" applyFont="1" applyFill="1" applyBorder="1" applyAlignment="1">
      <alignment vertical="center"/>
    </xf>
    <xf numFmtId="0" fontId="31" fillId="0" borderId="0" xfId="0" applyNumberFormat="1" applyFont="1" applyFill="1" applyBorder="1" applyAlignment="1" applyProtection="1">
      <alignment vertical="center" wrapText="1"/>
    </xf>
    <xf numFmtId="0" fontId="23" fillId="0" borderId="0" xfId="0" applyFont="1" applyBorder="1" applyAlignment="1">
      <alignment vertical="top" wrapText="1"/>
    </xf>
    <xf numFmtId="49" fontId="31" fillId="0" borderId="0" xfId="0" applyNumberFormat="1" applyFont="1" applyFill="1" applyBorder="1" applyAlignment="1" applyProtection="1">
      <alignment vertical="top" wrapText="1"/>
    </xf>
    <xf numFmtId="0" fontId="22" fillId="0" borderId="13" xfId="0" applyFont="1" applyFill="1" applyBorder="1" applyAlignment="1">
      <alignment horizontal="center" vertical="center" wrapText="1"/>
    </xf>
    <xf numFmtId="0" fontId="153" fillId="0" borderId="0" xfId="0" applyFont="1"/>
    <xf numFmtId="0" fontId="15" fillId="0" borderId="0" xfId="0" applyFont="1" applyAlignment="1">
      <alignment horizontal="justify" vertical="center"/>
    </xf>
    <xf numFmtId="0" fontId="23" fillId="0" borderId="103" xfId="0" applyFont="1" applyFill="1" applyBorder="1" applyAlignment="1">
      <alignment horizontal="center" vertical="center" wrapText="1"/>
    </xf>
    <xf numFmtId="0" fontId="22" fillId="0" borderId="88" xfId="0" applyFont="1" applyFill="1" applyBorder="1" applyAlignment="1">
      <alignment horizontal="center" vertical="center" wrapText="1"/>
    </xf>
    <xf numFmtId="0" fontId="0" fillId="0" borderId="50" xfId="0" applyBorder="1"/>
    <xf numFmtId="0" fontId="31" fillId="0" borderId="52" xfId="0" applyFont="1" applyBorder="1" applyAlignment="1">
      <alignment horizontal="left" vertical="top" wrapText="1"/>
    </xf>
    <xf numFmtId="0" fontId="10" fillId="0" borderId="60" xfId="0" applyFont="1" applyBorder="1" applyAlignment="1">
      <alignment horizontal="center" vertical="center"/>
    </xf>
    <xf numFmtId="0" fontId="10" fillId="0" borderId="61" xfId="0" applyFont="1" applyBorder="1" applyAlignment="1">
      <alignment horizontal="center" vertical="center"/>
    </xf>
    <xf numFmtId="0" fontId="10" fillId="0" borderId="56" xfId="0" applyFont="1" applyBorder="1" applyAlignment="1">
      <alignment horizontal="center" vertical="center"/>
    </xf>
    <xf numFmtId="0" fontId="10" fillId="0" borderId="104" xfId="0" applyFont="1" applyBorder="1" applyAlignment="1">
      <alignment horizontal="center" vertical="center"/>
    </xf>
    <xf numFmtId="0" fontId="10" fillId="0" borderId="43" xfId="0" applyFont="1" applyBorder="1" applyAlignment="1">
      <alignment horizontal="center" vertical="center"/>
    </xf>
    <xf numFmtId="0" fontId="10" fillId="0" borderId="105" xfId="0" applyFont="1" applyBorder="1" applyAlignment="1">
      <alignment horizontal="center" vertical="center"/>
    </xf>
    <xf numFmtId="0" fontId="27" fillId="0" borderId="11" xfId="0" applyFont="1" applyBorder="1" applyAlignment="1">
      <alignment vertical="center"/>
    </xf>
    <xf numFmtId="0" fontId="27" fillId="0" borderId="11" xfId="0" applyFont="1" applyBorder="1"/>
    <xf numFmtId="0" fontId="27" fillId="0" borderId="34" xfId="0" applyFont="1" applyBorder="1"/>
    <xf numFmtId="0" fontId="10" fillId="0" borderId="19" xfId="0" applyFont="1" applyBorder="1" applyAlignment="1">
      <alignment horizontal="center" vertical="center"/>
    </xf>
    <xf numFmtId="0" fontId="10" fillId="0" borderId="3" xfId="0" applyFont="1" applyBorder="1" applyAlignment="1">
      <alignment horizontal="center" vertical="center"/>
    </xf>
    <xf numFmtId="0" fontId="10" fillId="0" borderId="20" xfId="0" applyFont="1" applyBorder="1" applyAlignment="1">
      <alignment horizontal="center" vertical="center"/>
    </xf>
    <xf numFmtId="0" fontId="27" fillId="0" borderId="0" xfId="0" applyFont="1" applyBorder="1"/>
    <xf numFmtId="0" fontId="27" fillId="0" borderId="50" xfId="0" applyFont="1" applyBorder="1"/>
    <xf numFmtId="0" fontId="27" fillId="0" borderId="24" xfId="0" applyFont="1" applyBorder="1" applyAlignment="1">
      <alignment vertical="center" shrinkToFit="1"/>
    </xf>
    <xf numFmtId="0" fontId="27" fillId="0" borderId="6" xfId="0" applyFont="1" applyBorder="1" applyAlignment="1">
      <alignment horizontal="center" vertical="center" shrinkToFit="1"/>
    </xf>
    <xf numFmtId="0" fontId="27" fillId="0" borderId="24" xfId="0" applyFont="1" applyBorder="1" applyAlignment="1">
      <alignment horizontal="center" vertical="center" shrinkToFit="1"/>
    </xf>
    <xf numFmtId="0" fontId="27" fillId="0" borderId="13" xfId="0" applyFont="1" applyBorder="1" applyAlignment="1">
      <alignment horizontal="center" vertical="center" shrinkToFit="1"/>
    </xf>
    <xf numFmtId="0" fontId="27" fillId="0" borderId="33" xfId="0" applyFont="1" applyBorder="1" applyAlignment="1">
      <alignment horizontal="center" vertical="center" shrinkToFit="1"/>
    </xf>
    <xf numFmtId="0" fontId="27" fillId="0" borderId="53" xfId="0" applyFont="1" applyBorder="1" applyAlignment="1">
      <alignment horizontal="center" vertical="center" shrinkToFit="1"/>
    </xf>
    <xf numFmtId="0" fontId="27" fillId="0" borderId="54" xfId="0" applyFont="1" applyBorder="1" applyAlignment="1">
      <alignment horizontal="center" vertical="center" shrinkToFit="1"/>
    </xf>
    <xf numFmtId="0" fontId="10" fillId="0" borderId="55" xfId="0" applyFont="1" applyBorder="1" applyAlignment="1">
      <alignment horizontal="center" vertical="center"/>
    </xf>
    <xf numFmtId="0" fontId="10" fillId="0" borderId="7" xfId="0" applyFont="1" applyBorder="1" applyAlignment="1">
      <alignment horizontal="center" vertical="center"/>
    </xf>
    <xf numFmtId="0" fontId="10" fillId="0" borderId="51" xfId="0" applyFont="1" applyBorder="1" applyAlignment="1">
      <alignment horizontal="center" vertical="center"/>
    </xf>
    <xf numFmtId="0" fontId="27" fillId="0" borderId="39" xfId="0" applyFont="1" applyBorder="1"/>
    <xf numFmtId="0" fontId="27" fillId="0" borderId="0" xfId="0" applyFont="1" applyBorder="1" applyAlignment="1">
      <alignment horizontal="center"/>
    </xf>
    <xf numFmtId="0" fontId="27" fillId="0" borderId="40" xfId="0" applyFont="1" applyBorder="1"/>
    <xf numFmtId="0" fontId="10" fillId="0" borderId="13" xfId="0" applyFont="1" applyBorder="1" applyAlignment="1">
      <alignment horizontal="center" vertical="center"/>
    </xf>
    <xf numFmtId="0" fontId="10" fillId="0" borderId="6" xfId="0" applyFont="1" applyBorder="1" applyAlignment="1">
      <alignment horizontal="center" vertical="center"/>
    </xf>
    <xf numFmtId="0" fontId="10" fillId="0" borderId="24" xfId="0" applyFont="1" applyBorder="1" applyAlignment="1">
      <alignment horizontal="center" vertical="center"/>
    </xf>
    <xf numFmtId="0" fontId="10" fillId="0" borderId="33" xfId="0" applyFont="1" applyBorder="1" applyAlignment="1">
      <alignment horizontal="center" vertical="center"/>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11" xfId="0" applyFont="1" applyFill="1" applyBorder="1" applyAlignment="1">
      <alignment horizontal="left" vertical="center"/>
    </xf>
    <xf numFmtId="0" fontId="21" fillId="0" borderId="11" xfId="0" applyFont="1" applyBorder="1" applyAlignment="1"/>
    <xf numFmtId="0" fontId="23" fillId="0" borderId="6" xfId="0" applyFont="1" applyFill="1" applyBorder="1" applyAlignment="1">
      <alignment vertical="center" wrapText="1"/>
    </xf>
    <xf numFmtId="0" fontId="0" fillId="0" borderId="106" xfId="0" applyBorder="1"/>
    <xf numFmtId="0" fontId="23" fillId="0" borderId="103" xfId="0" applyFont="1" applyFill="1" applyBorder="1" applyAlignment="1">
      <alignment vertical="center" wrapText="1"/>
    </xf>
    <xf numFmtId="0" fontId="153" fillId="0" borderId="0" xfId="0" applyFont="1" applyAlignment="1">
      <alignment horizontal="left"/>
    </xf>
    <xf numFmtId="0" fontId="21" fillId="0" borderId="6" xfId="0" applyFont="1" applyBorder="1" applyAlignment="1"/>
    <xf numFmtId="177" fontId="9" fillId="0" borderId="0" xfId="0" applyNumberFormat="1" applyFont="1" applyFill="1" applyAlignment="1">
      <alignment horizontal="right"/>
    </xf>
    <xf numFmtId="177" fontId="21" fillId="0" borderId="14" xfId="0" applyNumberFormat="1" applyFont="1" applyFill="1" applyBorder="1" applyAlignment="1">
      <alignment horizontal="right"/>
    </xf>
    <xf numFmtId="0" fontId="0" fillId="0" borderId="0" xfId="0" applyFont="1" applyAlignment="1">
      <alignment vertical="center"/>
    </xf>
    <xf numFmtId="0" fontId="0" fillId="0" borderId="39" xfId="0" applyFont="1" applyBorder="1" applyAlignment="1">
      <alignment vertical="center"/>
    </xf>
    <xf numFmtId="0" fontId="0" fillId="0" borderId="27" xfId="0" applyFont="1" applyBorder="1" applyAlignment="1">
      <alignment vertical="center"/>
    </xf>
    <xf numFmtId="0" fontId="0" fillId="0" borderId="0" xfId="0" applyFont="1" applyFill="1" applyBorder="1" applyAlignment="1">
      <alignment vertical="center"/>
    </xf>
    <xf numFmtId="0" fontId="0" fillId="0" borderId="30" xfId="0" applyFont="1" applyBorder="1" applyAlignment="1">
      <alignment vertical="center"/>
    </xf>
    <xf numFmtId="0" fontId="0" fillId="0" borderId="107" xfId="0" applyFont="1" applyBorder="1" applyAlignment="1">
      <alignment vertical="center"/>
    </xf>
    <xf numFmtId="0" fontId="0" fillId="0" borderId="48" xfId="0" applyFont="1" applyBorder="1" applyAlignment="1">
      <alignment vertical="center"/>
    </xf>
    <xf numFmtId="0" fontId="0" fillId="0" borderId="5" xfId="0" applyFont="1" applyBorder="1" applyAlignment="1">
      <alignment vertical="center"/>
    </xf>
    <xf numFmtId="183" fontId="0" fillId="0" borderId="36" xfId="0" applyNumberFormat="1" applyBorder="1" applyAlignment="1">
      <alignment horizontal="left"/>
    </xf>
    <xf numFmtId="0" fontId="21" fillId="0" borderId="0" xfId="0" quotePrefix="1" applyFont="1" applyFill="1" applyAlignment="1">
      <alignment horizontal="center"/>
    </xf>
    <xf numFmtId="0" fontId="22" fillId="0" borderId="33" xfId="0" applyFont="1" applyFill="1" applyBorder="1" applyAlignment="1">
      <alignment horizontal="center" vertical="center" wrapText="1"/>
    </xf>
    <xf numFmtId="0" fontId="1" fillId="0" borderId="60" xfId="0" applyFont="1" applyFill="1" applyBorder="1" applyAlignment="1">
      <alignment horizontal="center" vertical="center"/>
    </xf>
    <xf numFmtId="38" fontId="1" fillId="0" borderId="2" xfId="2" applyFont="1" applyFill="1" applyBorder="1" applyAlignment="1">
      <alignment horizontal="center" vertical="center" wrapText="1"/>
    </xf>
    <xf numFmtId="0" fontId="0" fillId="0" borderId="86" xfId="0" applyBorder="1" applyAlignment="1">
      <alignment horizontal="center" vertical="center"/>
    </xf>
    <xf numFmtId="0" fontId="0" fillId="0" borderId="108" xfId="0" applyBorder="1"/>
    <xf numFmtId="0" fontId="0" fillId="0" borderId="109" xfId="0" applyBorder="1" applyAlignment="1">
      <alignment vertical="center"/>
    </xf>
    <xf numFmtId="0" fontId="0" fillId="0" borderId="110" xfId="0" applyBorder="1" applyAlignment="1">
      <alignment vertical="center"/>
    </xf>
    <xf numFmtId="0" fontId="0" fillId="0" borderId="111" xfId="0" applyBorder="1"/>
    <xf numFmtId="0" fontId="0" fillId="0" borderId="112" xfId="0" applyBorder="1"/>
    <xf numFmtId="0" fontId="0" fillId="0" borderId="103" xfId="0" applyBorder="1"/>
    <xf numFmtId="0" fontId="0" fillId="0" borderId="113" xfId="0" applyBorder="1"/>
    <xf numFmtId="0" fontId="0" fillId="0" borderId="114" xfId="0" applyFill="1" applyBorder="1" applyAlignment="1">
      <alignment horizontal="center" vertical="center"/>
    </xf>
    <xf numFmtId="0" fontId="0" fillId="0" borderId="83" xfId="0" applyFill="1" applyBorder="1" applyAlignment="1">
      <alignment horizontal="center" vertical="center"/>
    </xf>
    <xf numFmtId="0" fontId="3" fillId="0" borderId="10" xfId="0" applyFont="1" applyFill="1" applyBorder="1" applyAlignment="1">
      <alignment horizontal="center" vertical="center"/>
    </xf>
    <xf numFmtId="0" fontId="1" fillId="0" borderId="44"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12" xfId="0" applyFont="1" applyFill="1" applyBorder="1" applyAlignment="1">
      <alignment horizontal="center" vertical="center"/>
    </xf>
    <xf numFmtId="49" fontId="21" fillId="0" borderId="0" xfId="0" applyNumberFormat="1" applyFont="1" applyFill="1" applyAlignment="1"/>
    <xf numFmtId="0" fontId="0" fillId="4" borderId="6" xfId="0" applyFill="1" applyBorder="1" applyAlignment="1">
      <alignment horizontal="center" vertical="center"/>
    </xf>
    <xf numFmtId="0" fontId="60" fillId="0" borderId="27" xfId="0" applyFont="1" applyFill="1" applyBorder="1"/>
    <xf numFmtId="0" fontId="7" fillId="0" borderId="36" xfId="0" applyFont="1" applyBorder="1" applyAlignment="1">
      <alignment horizontal="center" vertical="center"/>
    </xf>
    <xf numFmtId="0" fontId="0" fillId="0" borderId="36" xfId="0" applyFont="1" applyBorder="1" applyAlignment="1">
      <alignment horizontal="center" vertical="center"/>
    </xf>
    <xf numFmtId="0" fontId="153" fillId="0" borderId="0" xfId="0" applyFont="1" applyAlignment="1">
      <alignment horizontal="left"/>
    </xf>
    <xf numFmtId="0" fontId="3" fillId="0" borderId="73" xfId="0" applyFont="1" applyFill="1" applyBorder="1" applyAlignment="1">
      <alignment horizontal="center" vertical="center"/>
    </xf>
    <xf numFmtId="0" fontId="23" fillId="0" borderId="6" xfId="0" applyFont="1" applyFill="1" applyBorder="1" applyAlignment="1">
      <alignment horizontal="center" vertical="center" wrapText="1"/>
    </xf>
    <xf numFmtId="0" fontId="0" fillId="0" borderId="6" xfId="0" applyFill="1" applyBorder="1" applyAlignment="1">
      <alignment horizontal="center" vertical="center"/>
    </xf>
    <xf numFmtId="0" fontId="0" fillId="0" borderId="53" xfId="0" applyFill="1" applyBorder="1" applyAlignment="1">
      <alignment horizontal="center" vertical="center"/>
    </xf>
    <xf numFmtId="0" fontId="0" fillId="0" borderId="77" xfId="0" applyFill="1" applyBorder="1" applyAlignment="1">
      <alignment horizontal="center" vertical="center"/>
    </xf>
    <xf numFmtId="0" fontId="0" fillId="0" borderId="39" xfId="0" applyFill="1" applyBorder="1" applyAlignment="1">
      <alignment horizontal="center"/>
    </xf>
    <xf numFmtId="0" fontId="21" fillId="0" borderId="6" xfId="0" applyFont="1" applyBorder="1" applyAlignment="1">
      <alignment vertical="center" shrinkToFit="1"/>
    </xf>
    <xf numFmtId="0" fontId="0" fillId="0" borderId="0" xfId="0" applyFont="1" applyFill="1"/>
    <xf numFmtId="0" fontId="22" fillId="0" borderId="0" xfId="0" applyFont="1" applyAlignment="1">
      <alignment horizontal="center"/>
    </xf>
    <xf numFmtId="0" fontId="22" fillId="0" borderId="0" xfId="0" applyFont="1"/>
    <xf numFmtId="0" fontId="127" fillId="0" borderId="0" xfId="0" applyFont="1" applyAlignment="1">
      <alignment horizontal="right" vertical="center"/>
    </xf>
    <xf numFmtId="0" fontId="0" fillId="0" borderId="0" xfId="0" applyFont="1" applyFill="1" applyAlignment="1">
      <alignment vertical="center"/>
    </xf>
    <xf numFmtId="0" fontId="0" fillId="0" borderId="0" xfId="0" applyNumberFormat="1" applyFont="1" applyFill="1" applyAlignment="1">
      <alignment vertical="center"/>
    </xf>
    <xf numFmtId="0" fontId="3" fillId="0" borderId="0" xfId="0" applyNumberFormat="1" applyFont="1" applyFill="1" applyAlignment="1">
      <alignment vertical="center"/>
    </xf>
    <xf numFmtId="58" fontId="0" fillId="0" borderId="0" xfId="0" applyNumberFormat="1" applyFont="1" applyFill="1" applyBorder="1" applyAlignment="1">
      <alignment horizontal="center" vertical="center"/>
    </xf>
    <xf numFmtId="0" fontId="0" fillId="0" borderId="39" xfId="0" applyFont="1" applyFill="1" applyBorder="1" applyAlignment="1">
      <alignment vertical="center"/>
    </xf>
    <xf numFmtId="0" fontId="0" fillId="0" borderId="27" xfId="0" applyFont="1" applyFill="1" applyBorder="1" applyAlignment="1">
      <alignment vertical="center"/>
    </xf>
    <xf numFmtId="0" fontId="3" fillId="0" borderId="25" xfId="0" applyFont="1" applyFill="1" applyBorder="1" applyAlignment="1">
      <alignment vertical="center"/>
    </xf>
    <xf numFmtId="0" fontId="122" fillId="0" borderId="24" xfId="0" applyFont="1" applyFill="1" applyBorder="1" applyAlignment="1">
      <alignment horizontal="center" vertical="center"/>
    </xf>
    <xf numFmtId="0" fontId="3" fillId="0" borderId="13" xfId="0" applyFont="1" applyFill="1" applyBorder="1" applyAlignment="1">
      <alignment vertical="center"/>
    </xf>
    <xf numFmtId="0" fontId="122" fillId="0" borderId="6" xfId="0" applyFont="1" applyFill="1" applyBorder="1" applyAlignment="1">
      <alignment horizontal="center" vertical="center"/>
    </xf>
    <xf numFmtId="0" fontId="122" fillId="0" borderId="6" xfId="0" applyFont="1" applyFill="1" applyBorder="1" applyAlignment="1">
      <alignment horizontal="left" vertical="center"/>
    </xf>
    <xf numFmtId="0" fontId="122" fillId="0" borderId="53" xfId="0" applyFont="1" applyFill="1" applyBorder="1" applyAlignment="1">
      <alignment horizontal="center" vertical="center"/>
    </xf>
    <xf numFmtId="0" fontId="122" fillId="0" borderId="54"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31" xfId="0" applyFont="1" applyFill="1" applyBorder="1" applyAlignment="1">
      <alignment horizontal="center" vertical="center"/>
    </xf>
    <xf numFmtId="0" fontId="16" fillId="0" borderId="0" xfId="0" applyFont="1" applyBorder="1" applyAlignment="1">
      <alignment horizontal="justify" vertical="center"/>
    </xf>
    <xf numFmtId="0" fontId="0" fillId="0" borderId="0" xfId="0" applyFont="1"/>
    <xf numFmtId="0" fontId="0" fillId="0" borderId="1" xfId="0" applyFont="1" applyFill="1" applyBorder="1" applyAlignment="1">
      <alignment horizontal="center"/>
    </xf>
    <xf numFmtId="0" fontId="0" fillId="0" borderId="0" xfId="0" applyAlignment="1">
      <alignment horizontal="center" vertical="center"/>
    </xf>
    <xf numFmtId="0" fontId="0" fillId="0" borderId="0" xfId="0" applyFill="1" applyAlignment="1">
      <alignment horizontal="center"/>
    </xf>
    <xf numFmtId="183" fontId="0" fillId="0" borderId="69" xfId="0" applyNumberFormat="1" applyFont="1" applyBorder="1" applyAlignment="1">
      <alignment horizontal="left"/>
    </xf>
    <xf numFmtId="183" fontId="0" fillId="0" borderId="35" xfId="0" applyNumberFormat="1" applyFont="1" applyBorder="1" applyAlignment="1">
      <alignment horizontal="left"/>
    </xf>
    <xf numFmtId="183" fontId="0" fillId="0" borderId="36" xfId="0" applyNumberFormat="1" applyFont="1" applyBorder="1" applyAlignment="1">
      <alignment horizontal="left"/>
    </xf>
    <xf numFmtId="0" fontId="23" fillId="9" borderId="0" xfId="0" applyFont="1" applyFill="1" applyBorder="1" applyAlignment="1">
      <alignment vertical="center" wrapText="1"/>
    </xf>
    <xf numFmtId="0" fontId="23" fillId="9" borderId="112" xfId="0" applyFont="1" applyFill="1" applyBorder="1" applyAlignment="1">
      <alignment vertical="center" wrapText="1"/>
    </xf>
    <xf numFmtId="0" fontId="154" fillId="0" borderId="0" xfId="0" applyFont="1" applyAlignment="1">
      <alignment horizontal="center" vertical="center"/>
    </xf>
    <xf numFmtId="0" fontId="155" fillId="0" borderId="0" xfId="0" applyFont="1" applyAlignment="1">
      <alignment vertical="center"/>
    </xf>
    <xf numFmtId="0" fontId="156" fillId="0" borderId="0" xfId="0" applyFont="1" applyAlignment="1">
      <alignment horizontal="left" vertical="center"/>
    </xf>
    <xf numFmtId="0" fontId="157" fillId="0" borderId="0" xfId="0" applyFont="1" applyAlignment="1">
      <alignment horizontal="left" vertical="center" indent="1"/>
    </xf>
    <xf numFmtId="0" fontId="158" fillId="0" borderId="0" xfId="0" applyFont="1" applyAlignment="1">
      <alignment horizontal="left" vertical="center" wrapText="1"/>
    </xf>
    <xf numFmtId="0" fontId="158" fillId="0" borderId="0" xfId="0" applyFont="1" applyAlignment="1">
      <alignment horizontal="left" vertical="center"/>
    </xf>
    <xf numFmtId="0" fontId="158" fillId="0" borderId="0" xfId="0" applyFont="1" applyAlignment="1">
      <alignment vertical="center"/>
    </xf>
    <xf numFmtId="0" fontId="158" fillId="0" borderId="0" xfId="0" applyFont="1" applyAlignment="1">
      <alignment horizontal="left" vertical="center" indent="2"/>
    </xf>
    <xf numFmtId="0" fontId="0" fillId="0" borderId="16" xfId="0" applyFont="1" applyFill="1" applyBorder="1"/>
    <xf numFmtId="0" fontId="22" fillId="0" borderId="115" xfId="0" applyFont="1" applyFill="1" applyBorder="1" applyAlignment="1">
      <alignment vertical="center" wrapText="1"/>
    </xf>
    <xf numFmtId="0" fontId="23" fillId="0" borderId="60" xfId="0" applyFont="1" applyFill="1" applyBorder="1" applyAlignment="1">
      <alignment vertical="center" textRotation="255" wrapText="1"/>
    </xf>
    <xf numFmtId="0" fontId="67" fillId="0" borderId="0" xfId="0" applyFont="1" applyFill="1" applyBorder="1" applyAlignment="1">
      <alignment horizontal="right"/>
    </xf>
    <xf numFmtId="0" fontId="23" fillId="0" borderId="0" xfId="0" applyFont="1" applyFill="1" applyBorder="1" applyAlignment="1">
      <alignment vertical="center" wrapText="1"/>
    </xf>
    <xf numFmtId="0" fontId="31" fillId="0" borderId="31" xfId="0" applyFont="1" applyFill="1" applyBorder="1" applyAlignment="1">
      <alignment horizontal="center" vertical="center" wrapText="1"/>
    </xf>
    <xf numFmtId="0" fontId="0" fillId="0" borderId="31" xfId="0" applyFill="1" applyBorder="1" applyAlignment="1">
      <alignment horizontal="center" vertical="center"/>
    </xf>
    <xf numFmtId="0" fontId="31" fillId="0" borderId="6" xfId="0" applyFont="1" applyFill="1" applyBorder="1" applyAlignment="1">
      <alignment horizontal="center" vertical="center" wrapText="1"/>
    </xf>
    <xf numFmtId="0" fontId="0" fillId="0" borderId="116" xfId="0" applyFill="1" applyBorder="1" applyAlignment="1">
      <alignment horizontal="center" vertical="center"/>
    </xf>
    <xf numFmtId="0" fontId="0" fillId="0" borderId="6" xfId="0" applyFill="1" applyBorder="1"/>
    <xf numFmtId="0" fontId="0" fillId="0" borderId="8" xfId="0" applyFill="1" applyBorder="1"/>
    <xf numFmtId="0" fontId="0" fillId="0" borderId="8" xfId="0" applyFill="1" applyBorder="1" applyAlignment="1">
      <alignment horizontal="center" vertical="center"/>
    </xf>
    <xf numFmtId="0" fontId="0" fillId="0" borderId="117" xfId="0" applyFill="1" applyBorder="1" applyAlignment="1">
      <alignment horizontal="center" vertical="center"/>
    </xf>
    <xf numFmtId="0" fontId="31" fillId="0" borderId="22" xfId="0" applyFont="1" applyFill="1" applyBorder="1" applyAlignment="1">
      <alignment horizontal="center" vertical="center" wrapText="1"/>
    </xf>
    <xf numFmtId="0" fontId="0" fillId="0" borderId="53" xfId="0" applyFill="1" applyBorder="1"/>
    <xf numFmtId="0" fontId="31" fillId="0" borderId="7" xfId="0" applyFont="1" applyFill="1" applyBorder="1" applyAlignment="1">
      <alignment horizontal="center" vertical="center" wrapText="1"/>
    </xf>
    <xf numFmtId="0" fontId="0" fillId="0" borderId="118" xfId="0" applyFill="1" applyBorder="1" applyAlignment="1">
      <alignment horizontal="center" vertical="center"/>
    </xf>
    <xf numFmtId="0" fontId="31" fillId="0" borderId="0" xfId="0" applyFont="1" applyFill="1" applyBorder="1" applyAlignment="1">
      <alignment horizontal="left" vertical="top" wrapText="1"/>
    </xf>
    <xf numFmtId="0" fontId="0" fillId="0" borderId="27" xfId="0" applyFill="1" applyBorder="1"/>
    <xf numFmtId="0" fontId="31" fillId="0" borderId="27" xfId="0" applyFont="1" applyFill="1" applyBorder="1" applyAlignment="1">
      <alignment horizontal="left" vertical="top" wrapText="1"/>
    </xf>
    <xf numFmtId="0" fontId="0" fillId="0" borderId="39" xfId="0" applyFill="1" applyBorder="1"/>
    <xf numFmtId="0" fontId="31" fillId="0" borderId="39" xfId="0" applyFont="1" applyFill="1" applyBorder="1" applyAlignment="1">
      <alignment horizontal="left" vertical="top" wrapText="1"/>
    </xf>
    <xf numFmtId="0" fontId="0" fillId="0" borderId="14" xfId="0" applyFill="1" applyBorder="1" applyAlignment="1">
      <alignment horizontal="center"/>
    </xf>
    <xf numFmtId="0" fontId="0" fillId="0" borderId="27" xfId="0" applyFill="1" applyBorder="1" applyAlignment="1">
      <alignment horizontal="center"/>
    </xf>
    <xf numFmtId="0" fontId="21" fillId="0" borderId="27" xfId="0" applyFont="1" applyFill="1" applyBorder="1" applyAlignment="1">
      <alignment horizontal="left"/>
    </xf>
    <xf numFmtId="0" fontId="24" fillId="0" borderId="6" xfId="0" applyFont="1" applyFill="1" applyBorder="1" applyAlignment="1">
      <alignment horizontal="center"/>
    </xf>
    <xf numFmtId="0" fontId="131" fillId="0" borderId="6" xfId="0" applyFont="1" applyFill="1" applyBorder="1" applyAlignment="1">
      <alignment horizontal="left" shrinkToFit="1"/>
    </xf>
    <xf numFmtId="0" fontId="131" fillId="0" borderId="6" xfId="0" applyFont="1" applyFill="1" applyBorder="1" applyAlignment="1">
      <alignment shrinkToFit="1"/>
    </xf>
    <xf numFmtId="0" fontId="0" fillId="0" borderId="4" xfId="0" applyFill="1" applyBorder="1"/>
    <xf numFmtId="0" fontId="0" fillId="0" borderId="14" xfId="0" applyFill="1" applyBorder="1" applyAlignment="1"/>
    <xf numFmtId="0" fontId="0" fillId="0" borderId="5" xfId="0" applyFill="1" applyBorder="1" applyAlignment="1"/>
    <xf numFmtId="0" fontId="0" fillId="0" borderId="8" xfId="0" applyFill="1" applyBorder="1" applyAlignment="1"/>
    <xf numFmtId="0" fontId="0" fillId="0" borderId="107" xfId="0" applyFill="1" applyBorder="1" applyAlignment="1"/>
    <xf numFmtId="0" fontId="0" fillId="0" borderId="6" xfId="0" applyFill="1" applyBorder="1" applyAlignment="1">
      <alignment horizontal="center"/>
    </xf>
    <xf numFmtId="0" fontId="0" fillId="0" borderId="106" xfId="0" applyFill="1" applyBorder="1"/>
    <xf numFmtId="0" fontId="23" fillId="0" borderId="119" xfId="0" applyFont="1" applyFill="1" applyBorder="1" applyAlignment="1">
      <alignment horizontal="center" vertical="center"/>
    </xf>
    <xf numFmtId="0" fontId="23" fillId="0" borderId="76" xfId="0" applyFont="1" applyFill="1" applyBorder="1" applyAlignment="1">
      <alignment horizontal="center" vertical="center" wrapText="1"/>
    </xf>
    <xf numFmtId="0" fontId="0" fillId="0" borderId="36" xfId="0" applyBorder="1"/>
    <xf numFmtId="0" fontId="140" fillId="0" borderId="0" xfId="0" applyFont="1"/>
    <xf numFmtId="0" fontId="0" fillId="0" borderId="120" xfId="0" applyBorder="1"/>
    <xf numFmtId="0" fontId="0" fillId="0" borderId="121" xfId="0" applyBorder="1"/>
    <xf numFmtId="0" fontId="0" fillId="0" borderId="109" xfId="0" applyBorder="1"/>
    <xf numFmtId="0" fontId="0" fillId="0" borderId="122" xfId="0" applyBorder="1"/>
    <xf numFmtId="0" fontId="0" fillId="0" borderId="123" xfId="0" applyBorder="1"/>
    <xf numFmtId="0" fontId="159" fillId="0" borderId="0" xfId="0" applyFont="1"/>
    <xf numFmtId="0" fontId="0" fillId="0" borderId="110" xfId="0" applyBorder="1"/>
    <xf numFmtId="0" fontId="0" fillId="0" borderId="124" xfId="0" applyBorder="1"/>
    <xf numFmtId="0" fontId="0" fillId="0" borderId="125" xfId="0" applyBorder="1"/>
    <xf numFmtId="0" fontId="0" fillId="0" borderId="126" xfId="0" applyBorder="1"/>
    <xf numFmtId="0" fontId="0" fillId="0" borderId="127" xfId="0" applyBorder="1"/>
    <xf numFmtId="0" fontId="0" fillId="0" borderId="67" xfId="0" applyBorder="1"/>
    <xf numFmtId="0" fontId="0" fillId="0" borderId="64" xfId="0" applyBorder="1"/>
    <xf numFmtId="0" fontId="142" fillId="0" borderId="111" xfId="0" applyFont="1" applyBorder="1" applyAlignment="1">
      <alignment horizontal="right"/>
    </xf>
    <xf numFmtId="0" fontId="142" fillId="0" borderId="0" xfId="0" applyFont="1" applyBorder="1" applyAlignment="1">
      <alignment horizontal="right"/>
    </xf>
    <xf numFmtId="0" fontId="142" fillId="0" borderId="128" xfId="0" applyFont="1" applyBorder="1" applyAlignment="1">
      <alignment horizontal="right"/>
    </xf>
    <xf numFmtId="0" fontId="0" fillId="0" borderId="129" xfId="0" applyBorder="1"/>
    <xf numFmtId="0" fontId="7" fillId="0" borderId="0" xfId="0" applyFont="1" applyBorder="1" applyAlignment="1">
      <alignment horizontal="center" vertical="center"/>
    </xf>
    <xf numFmtId="0" fontId="0" fillId="0" borderId="130" xfId="0" applyBorder="1"/>
    <xf numFmtId="0" fontId="0" fillId="0" borderId="66" xfId="0" applyBorder="1"/>
    <xf numFmtId="0" fontId="0" fillId="0" borderId="131" xfId="0" applyBorder="1"/>
    <xf numFmtId="0" fontId="0" fillId="0" borderId="132" xfId="0" applyBorder="1"/>
    <xf numFmtId="0" fontId="0" fillId="0" borderId="0" xfId="0" applyAlignment="1">
      <alignment vertical="center" wrapText="1"/>
    </xf>
    <xf numFmtId="0" fontId="160" fillId="0" borderId="0" xfId="0" applyFont="1" applyBorder="1" applyAlignment="1">
      <alignment vertical="center"/>
    </xf>
    <xf numFmtId="0" fontId="161" fillId="0" borderId="0" xfId="0" applyFont="1" applyFill="1" applyAlignment="1">
      <alignment horizontal="right" vertical="center"/>
    </xf>
    <xf numFmtId="0" fontId="162" fillId="0" borderId="0" xfId="0" applyFont="1" applyAlignment="1">
      <alignment vertical="center"/>
    </xf>
    <xf numFmtId="0" fontId="0" fillId="0" borderId="0" xfId="0" applyFill="1" applyBorder="1" applyAlignment="1"/>
    <xf numFmtId="0" fontId="161" fillId="0" borderId="0" xfId="0" applyFont="1" applyFill="1" applyAlignment="1">
      <alignment horizontal="center" vertical="center"/>
    </xf>
    <xf numFmtId="0" fontId="0" fillId="0" borderId="0" xfId="0" applyFill="1" applyBorder="1" applyAlignment="1">
      <alignment vertical="center" wrapText="1"/>
    </xf>
    <xf numFmtId="0" fontId="0" fillId="0" borderId="0" xfId="0" applyFill="1" applyBorder="1" applyAlignment="1">
      <alignment vertical="center"/>
    </xf>
    <xf numFmtId="0" fontId="155" fillId="0" borderId="0" xfId="0" applyFont="1" applyAlignment="1">
      <alignment horizontal="left" vertical="center"/>
    </xf>
    <xf numFmtId="0" fontId="162" fillId="0" borderId="0" xfId="0" applyFont="1" applyAlignment="1">
      <alignment horizontal="left" vertical="center"/>
    </xf>
    <xf numFmtId="0" fontId="0" fillId="0" borderId="0" xfId="0" applyFill="1" applyBorder="1" applyAlignment="1">
      <alignment horizontal="left" vertical="center"/>
    </xf>
    <xf numFmtId="0" fontId="0" fillId="0" borderId="0" xfId="0" applyFill="1" applyAlignment="1">
      <alignment vertical="center"/>
    </xf>
    <xf numFmtId="0" fontId="24" fillId="0" borderId="52" xfId="0" applyFont="1" applyFill="1" applyBorder="1" applyAlignment="1">
      <alignment horizontal="center" vertical="center"/>
    </xf>
    <xf numFmtId="183" fontId="24" fillId="0" borderId="54" xfId="0" applyNumberFormat="1" applyFont="1" applyFill="1" applyBorder="1" applyAlignment="1">
      <alignment horizontal="center" vertical="center"/>
    </xf>
    <xf numFmtId="0" fontId="23" fillId="0" borderId="44" xfId="0" applyFont="1" applyFill="1" applyBorder="1" applyAlignment="1">
      <alignment horizontal="center" vertical="center"/>
    </xf>
    <xf numFmtId="0" fontId="0" fillId="0" borderId="2" xfId="0" applyFill="1" applyBorder="1" applyAlignment="1">
      <alignment vertical="center"/>
    </xf>
    <xf numFmtId="0" fontId="23" fillId="0" borderId="133" xfId="0" applyFont="1" applyFill="1" applyBorder="1" applyAlignment="1">
      <alignment horizontal="center" vertical="center"/>
    </xf>
    <xf numFmtId="0" fontId="0" fillId="0" borderId="45" xfId="0" applyFill="1" applyBorder="1" applyAlignment="1">
      <alignment vertical="center"/>
    </xf>
    <xf numFmtId="0" fontId="21" fillId="0" borderId="237" xfId="0" applyFont="1" applyFill="1" applyBorder="1"/>
    <xf numFmtId="0" fontId="21" fillId="0" borderId="232" xfId="0" applyFont="1" applyFill="1" applyBorder="1"/>
    <xf numFmtId="0" fontId="0" fillId="0" borderId="232" xfId="0" applyFill="1" applyBorder="1"/>
    <xf numFmtId="0" fontId="0" fillId="0" borderId="233" xfId="0" applyFill="1" applyBorder="1"/>
    <xf numFmtId="0" fontId="21" fillId="0" borderId="238" xfId="0" applyFont="1" applyFill="1" applyBorder="1"/>
    <xf numFmtId="0" fontId="24" fillId="0" borderId="0" xfId="0" applyFont="1" applyFill="1" applyBorder="1"/>
    <xf numFmtId="0" fontId="0" fillId="0" borderId="234" xfId="0" applyFill="1" applyBorder="1"/>
    <xf numFmtId="0" fontId="21" fillId="0" borderId="239" xfId="0" applyFont="1" applyFill="1" applyBorder="1"/>
    <xf numFmtId="0" fontId="24" fillId="0" borderId="235" xfId="0" applyFont="1" applyFill="1" applyBorder="1"/>
    <xf numFmtId="0" fontId="0" fillId="0" borderId="235" xfId="0" applyFill="1" applyBorder="1"/>
    <xf numFmtId="0" fontId="0" fillId="0" borderId="236" xfId="0" applyFill="1" applyBorder="1"/>
    <xf numFmtId="0" fontId="155" fillId="0" borderId="0" xfId="0" applyFont="1" applyFill="1" applyAlignment="1">
      <alignment vertical="center"/>
    </xf>
    <xf numFmtId="0" fontId="163" fillId="0" borderId="0" xfId="0" applyFont="1" applyFill="1" applyAlignment="1">
      <alignment vertical="center"/>
    </xf>
    <xf numFmtId="0" fontId="158" fillId="0" borderId="0" xfId="0" applyFont="1" applyFill="1" applyAlignment="1">
      <alignment vertical="center"/>
    </xf>
    <xf numFmtId="0" fontId="162" fillId="0" borderId="0" xfId="0" applyFont="1" applyFill="1" applyAlignment="1">
      <alignment vertical="center"/>
    </xf>
    <xf numFmtId="0" fontId="162" fillId="0" borderId="0" xfId="0" applyFont="1" applyBorder="1" applyAlignment="1">
      <alignment vertical="center"/>
    </xf>
    <xf numFmtId="0" fontId="164" fillId="0" borderId="0" xfId="0" applyFont="1" applyFill="1" applyAlignment="1">
      <alignment horizontal="center"/>
    </xf>
    <xf numFmtId="0" fontId="155" fillId="0" borderId="0" xfId="0" applyFont="1" applyFill="1" applyAlignment="1">
      <alignment horizontal="left" vertical="center"/>
    </xf>
    <xf numFmtId="0" fontId="155" fillId="0" borderId="10" xfId="0" applyFont="1" applyFill="1" applyBorder="1" applyAlignment="1">
      <alignment horizontal="center" vertical="center"/>
    </xf>
    <xf numFmtId="0" fontId="155" fillId="0" borderId="12" xfId="0" applyFont="1" applyFill="1" applyBorder="1" applyAlignment="1">
      <alignment horizontal="center" vertical="center"/>
    </xf>
    <xf numFmtId="0" fontId="155" fillId="0" borderId="63" xfId="0" applyFont="1" applyFill="1" applyBorder="1" applyAlignment="1">
      <alignment horizontal="center" vertical="center"/>
    </xf>
    <xf numFmtId="0" fontId="155" fillId="0" borderId="134" xfId="0" applyFont="1" applyFill="1" applyBorder="1" applyAlignment="1">
      <alignment horizontal="center" vertical="center"/>
    </xf>
    <xf numFmtId="0" fontId="155" fillId="0" borderId="16" xfId="0" applyFont="1" applyFill="1" applyBorder="1" applyAlignment="1">
      <alignment horizontal="center" vertical="center"/>
    </xf>
    <xf numFmtId="0" fontId="162" fillId="0" borderId="11" xfId="0" applyFont="1" applyFill="1" applyBorder="1" applyAlignment="1">
      <alignment vertical="center"/>
    </xf>
    <xf numFmtId="0" fontId="162" fillId="0" borderId="0" xfId="0" applyFont="1" applyFill="1" applyAlignment="1">
      <alignment horizontal="left" vertical="center"/>
    </xf>
    <xf numFmtId="0" fontId="165" fillId="0" borderId="0" xfId="0" applyFont="1" applyAlignment="1">
      <alignment horizontal="right"/>
    </xf>
    <xf numFmtId="0" fontId="1" fillId="0" borderId="1" xfId="5" applyFont="1" applyBorder="1" applyAlignment="1"/>
    <xf numFmtId="0" fontId="0" fillId="0" borderId="0" xfId="0" applyFont="1" applyFill="1" applyAlignment="1">
      <alignment horizontal="center" vertical="center"/>
    </xf>
    <xf numFmtId="183" fontId="0" fillId="0" borderId="69" xfId="0" applyNumberFormat="1" applyBorder="1"/>
    <xf numFmtId="183" fontId="0" fillId="0" borderId="35" xfId="0" applyNumberFormat="1" applyBorder="1"/>
    <xf numFmtId="0" fontId="0" fillId="0" borderId="0" xfId="0" applyBorder="1" applyAlignment="1">
      <alignment horizontal="left"/>
    </xf>
    <xf numFmtId="0" fontId="0" fillId="0" borderId="50" xfId="0" applyBorder="1" applyAlignment="1">
      <alignment horizontal="left"/>
    </xf>
    <xf numFmtId="183" fontId="0" fillId="0" borderId="36" xfId="0" applyNumberFormat="1" applyBorder="1"/>
    <xf numFmtId="0" fontId="0" fillId="3" borderId="0" xfId="0" applyFill="1" applyAlignment="1">
      <alignment horizontal="left" shrinkToFit="1"/>
    </xf>
    <xf numFmtId="0" fontId="0" fillId="0" borderId="0" xfId="0"/>
    <xf numFmtId="0" fontId="10" fillId="0" borderId="0" xfId="0" applyFont="1"/>
    <xf numFmtId="0" fontId="0" fillId="12" borderId="0" xfId="0" applyFill="1" applyAlignment="1">
      <alignment horizontal="left" shrinkToFit="1"/>
    </xf>
    <xf numFmtId="0" fontId="0" fillId="0" borderId="0" xfId="0"/>
    <xf numFmtId="0" fontId="0" fillId="0" borderId="0" xfId="0"/>
    <xf numFmtId="0" fontId="0" fillId="0" borderId="0" xfId="0"/>
    <xf numFmtId="0" fontId="0" fillId="0" borderId="6" xfId="0" applyFill="1" applyBorder="1" applyAlignment="1">
      <alignment horizontal="center" vertical="center"/>
    </xf>
    <xf numFmtId="0" fontId="27" fillId="0" borderId="8"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3" xfId="0" applyFont="1" applyBorder="1" applyAlignment="1">
      <alignment vertical="center" wrapText="1"/>
    </xf>
    <xf numFmtId="0" fontId="48" fillId="0" borderId="3" xfId="0" applyFont="1" applyBorder="1" applyAlignment="1">
      <alignment vertical="center" wrapText="1"/>
    </xf>
    <xf numFmtId="0" fontId="48" fillId="0" borderId="7" xfId="0" applyFont="1" applyBorder="1" applyAlignment="1">
      <alignment vertical="center" wrapText="1"/>
    </xf>
    <xf numFmtId="0" fontId="0" fillId="0" borderId="77" xfId="0" applyFill="1" applyBorder="1" applyAlignment="1">
      <alignment horizontal="center" vertical="center"/>
    </xf>
    <xf numFmtId="0" fontId="3" fillId="0" borderId="14" xfId="0" applyFont="1" applyFill="1" applyBorder="1" applyAlignment="1">
      <alignment horizontal="center" vertical="center"/>
    </xf>
    <xf numFmtId="0" fontId="121" fillId="0" borderId="0" xfId="0" applyFont="1" applyAlignment="1">
      <alignment horizontal="left" vertical="center" wrapText="1"/>
    </xf>
    <xf numFmtId="0" fontId="1" fillId="0" borderId="24" xfId="9" applyFill="1" applyBorder="1" applyAlignment="1">
      <alignment horizontal="center" vertical="center"/>
    </xf>
    <xf numFmtId="0" fontId="1" fillId="0" borderId="13" xfId="9" applyFill="1" applyBorder="1" applyAlignment="1">
      <alignment horizontal="center" vertical="center"/>
    </xf>
    <xf numFmtId="0" fontId="7" fillId="0" borderId="101" xfId="9" applyFont="1" applyFill="1" applyBorder="1" applyAlignment="1">
      <alignment horizontal="left" vertical="center"/>
    </xf>
    <xf numFmtId="0" fontId="7" fillId="0" borderId="73" xfId="9" applyFont="1" applyFill="1" applyBorder="1">
      <alignment vertical="center"/>
    </xf>
    <xf numFmtId="0" fontId="31" fillId="0" borderId="51" xfId="0" applyFont="1" applyBorder="1" applyAlignment="1">
      <alignment horizontal="left" vertical="top" wrapText="1"/>
    </xf>
    <xf numFmtId="0" fontId="31" fillId="0" borderId="8" xfId="0" applyFont="1" applyBorder="1" applyAlignment="1">
      <alignment horizontal="center" vertical="center" wrapText="1"/>
    </xf>
    <xf numFmtId="0" fontId="31" fillId="0" borderId="7" xfId="0" applyFont="1" applyBorder="1" applyAlignment="1">
      <alignment horizontal="center" vertical="center" wrapText="1"/>
    </xf>
    <xf numFmtId="0" fontId="0" fillId="0" borderId="0" xfId="0"/>
    <xf numFmtId="0" fontId="178" fillId="0" borderId="6" xfId="0" applyFont="1" applyBorder="1" applyAlignment="1">
      <alignment horizontal="center" vertical="center" wrapText="1"/>
    </xf>
    <xf numFmtId="0" fontId="178" fillId="0" borderId="6" xfId="0" applyFont="1" applyBorder="1" applyAlignment="1">
      <alignment horizontal="center"/>
    </xf>
    <xf numFmtId="0" fontId="178" fillId="0" borderId="39" xfId="0" applyFont="1" applyBorder="1" applyAlignment="1">
      <alignment horizontal="center"/>
    </xf>
    <xf numFmtId="0" fontId="0" fillId="0" borderId="35" xfId="0" applyBorder="1" applyAlignment="1">
      <alignment vertical="center"/>
    </xf>
    <xf numFmtId="0" fontId="0" fillId="0" borderId="36" xfId="0" applyBorder="1" applyAlignment="1">
      <alignment vertical="center"/>
    </xf>
    <xf numFmtId="0" fontId="0" fillId="0" borderId="10" xfId="0" applyBorder="1" applyAlignment="1">
      <alignment vertical="center"/>
    </xf>
    <xf numFmtId="183" fontId="0" fillId="0" borderId="10" xfId="0" applyNumberFormat="1" applyBorder="1"/>
    <xf numFmtId="0" fontId="181" fillId="0" borderId="0" xfId="0" applyFont="1" applyAlignment="1">
      <alignment horizontal="center" vertical="center"/>
    </xf>
    <xf numFmtId="0" fontId="150" fillId="0" borderId="0" xfId="0" applyFont="1"/>
    <xf numFmtId="0" fontId="181" fillId="0" borderId="0" xfId="0" applyFont="1" applyAlignment="1">
      <alignment vertical="center"/>
    </xf>
    <xf numFmtId="0" fontId="181" fillId="0" borderId="0" xfId="0" applyFont="1" applyAlignment="1">
      <alignment horizontal="justify" vertical="center"/>
    </xf>
    <xf numFmtId="0" fontId="183" fillId="0" borderId="0" xfId="0" applyFont="1" applyAlignment="1">
      <alignment horizontal="left" vertical="center"/>
    </xf>
    <xf numFmtId="0" fontId="181" fillId="0" borderId="0" xfId="0" applyFont="1" applyAlignment="1">
      <alignment horizontal="left" vertical="center"/>
    </xf>
    <xf numFmtId="0" fontId="184" fillId="0" borderId="0" xfId="0" applyFont="1" applyAlignment="1">
      <alignment horizontal="left" vertical="center"/>
    </xf>
    <xf numFmtId="0" fontId="181" fillId="0" borderId="0" xfId="0" applyFont="1" applyAlignment="1">
      <alignment horizontal="left" vertical="center" wrapText="1"/>
    </xf>
    <xf numFmtId="0" fontId="150" fillId="0" borderId="0" xfId="0" applyFont="1" applyAlignment="1">
      <alignment horizontal="left"/>
    </xf>
    <xf numFmtId="0" fontId="150" fillId="0" borderId="12" xfId="0" applyFont="1" applyBorder="1"/>
    <xf numFmtId="0" fontId="150" fillId="0" borderId="11" xfId="0" applyFont="1" applyBorder="1"/>
    <xf numFmtId="0" fontId="150" fillId="0" borderId="34" xfId="0" applyFont="1" applyBorder="1"/>
    <xf numFmtId="0" fontId="181" fillId="0" borderId="9" xfId="0" applyFont="1" applyBorder="1" applyAlignment="1">
      <alignment horizontal="left" vertical="center" wrapText="1"/>
    </xf>
    <xf numFmtId="0" fontId="181" fillId="0" borderId="0" xfId="0" applyFont="1" applyBorder="1" applyAlignment="1">
      <alignment horizontal="left" vertical="center" wrapText="1"/>
    </xf>
    <xf numFmtId="0" fontId="181" fillId="0" borderId="50" xfId="0" applyFont="1" applyBorder="1" applyAlignment="1">
      <alignment horizontal="left" vertical="center" wrapText="1"/>
    </xf>
    <xf numFmtId="0" fontId="150" fillId="0" borderId="9" xfId="0" applyFont="1" applyBorder="1"/>
    <xf numFmtId="56" fontId="181" fillId="0" borderId="1" xfId="0" applyNumberFormat="1" applyFont="1" applyBorder="1" applyAlignment="1">
      <alignment horizontal="justify"/>
    </xf>
    <xf numFmtId="0" fontId="150" fillId="0" borderId="1" xfId="0" applyFont="1" applyBorder="1" applyAlignment="1">
      <alignment horizontal="center"/>
    </xf>
    <xf numFmtId="0" fontId="150" fillId="0" borderId="1" xfId="0" applyFont="1" applyBorder="1"/>
    <xf numFmtId="0" fontId="150" fillId="0" borderId="50" xfId="0" applyFont="1" applyBorder="1"/>
    <xf numFmtId="0" fontId="181" fillId="0" borderId="0" xfId="0" applyFont="1" applyBorder="1" applyAlignment="1">
      <alignment horizontal="justify" vertical="center"/>
    </xf>
    <xf numFmtId="0" fontId="150" fillId="0" borderId="2" xfId="0" applyFont="1" applyBorder="1" applyAlignment="1">
      <alignment horizontal="center"/>
    </xf>
    <xf numFmtId="0" fontId="150" fillId="0" borderId="2" xfId="0" applyFont="1" applyBorder="1"/>
    <xf numFmtId="0" fontId="150" fillId="0" borderId="16" xfId="0" applyFont="1" applyBorder="1"/>
    <xf numFmtId="0" fontId="150" fillId="0" borderId="17" xfId="0" applyFont="1" applyBorder="1"/>
    <xf numFmtId="0" fontId="3" fillId="0" borderId="39" xfId="0" applyFont="1" applyFill="1" applyBorder="1" applyAlignment="1">
      <alignment horizontal="center" vertical="center" textRotation="255"/>
    </xf>
    <xf numFmtId="0" fontId="0" fillId="0" borderId="0" xfId="9" applyFont="1">
      <alignment vertical="center"/>
    </xf>
    <xf numFmtId="179" fontId="168" fillId="0" borderId="6" xfId="9" applyNumberFormat="1" applyFont="1" applyFill="1" applyBorder="1">
      <alignment vertical="center"/>
    </xf>
    <xf numFmtId="179" fontId="168" fillId="0" borderId="78" xfId="9" applyNumberFormat="1" applyFont="1" applyFill="1" applyBorder="1">
      <alignment vertical="center"/>
    </xf>
    <xf numFmtId="0" fontId="1" fillId="0" borderId="48" xfId="9" applyFont="1" applyFill="1" applyBorder="1" applyAlignment="1">
      <alignment horizontal="center" vertical="center"/>
    </xf>
    <xf numFmtId="0" fontId="1" fillId="0" borderId="82" xfId="9" applyFont="1" applyFill="1" applyBorder="1" applyAlignment="1">
      <alignment horizontal="center" vertical="center"/>
    </xf>
    <xf numFmtId="179" fontId="168" fillId="0" borderId="8" xfId="9" applyNumberFormat="1" applyFont="1" applyFill="1" applyBorder="1">
      <alignment vertical="center"/>
    </xf>
    <xf numFmtId="0" fontId="1" fillId="0" borderId="30" xfId="9" applyFont="1" applyFill="1" applyBorder="1" applyAlignment="1">
      <alignment horizontal="center" vertical="center"/>
    </xf>
    <xf numFmtId="0" fontId="1" fillId="0" borderId="85" xfId="9" applyFont="1" applyFill="1" applyBorder="1" applyAlignment="1">
      <alignment horizontal="center" vertical="center"/>
    </xf>
    <xf numFmtId="0" fontId="178" fillId="0" borderId="6" xfId="0" applyFont="1" applyFill="1" applyBorder="1" applyAlignment="1">
      <alignment horizontal="center" vertical="center" wrapText="1"/>
    </xf>
    <xf numFmtId="0" fontId="178" fillId="0" borderId="3" xfId="0" applyFont="1" applyFill="1" applyBorder="1" applyAlignment="1">
      <alignment horizontal="center" vertical="center" wrapText="1"/>
    </xf>
    <xf numFmtId="0" fontId="178" fillId="0" borderId="53" xfId="0" applyFont="1" applyFill="1" applyBorder="1" applyAlignment="1">
      <alignment horizontal="center" vertical="center" wrapText="1"/>
    </xf>
    <xf numFmtId="0" fontId="12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22" fillId="0" borderId="47" xfId="0" applyFont="1" applyFill="1" applyBorder="1" applyAlignment="1">
      <alignment horizontal="center" vertical="center"/>
    </xf>
    <xf numFmtId="0" fontId="3" fillId="0" borderId="21" xfId="0" applyFont="1" applyFill="1" applyBorder="1" applyAlignment="1">
      <alignment horizontal="center" vertical="center"/>
    </xf>
    <xf numFmtId="0" fontId="27" fillId="0" borderId="0" xfId="0" applyFont="1" applyAlignment="1">
      <alignment vertical="center"/>
    </xf>
    <xf numFmtId="0" fontId="187" fillId="0" borderId="3" xfId="0" applyFont="1" applyBorder="1" applyAlignment="1">
      <alignment vertical="center" wrapText="1"/>
    </xf>
    <xf numFmtId="0" fontId="187" fillId="0" borderId="8" xfId="0" applyFont="1" applyBorder="1" applyAlignment="1">
      <alignment horizontal="center" vertical="center" wrapText="1"/>
    </xf>
    <xf numFmtId="0" fontId="188" fillId="0" borderId="3" xfId="0" applyFont="1" applyBorder="1" applyAlignment="1">
      <alignment vertical="center" wrapText="1"/>
    </xf>
    <xf numFmtId="0" fontId="188" fillId="0" borderId="7" xfId="0" applyFont="1" applyBorder="1" applyAlignment="1">
      <alignment vertical="center" wrapText="1"/>
    </xf>
    <xf numFmtId="0" fontId="1" fillId="0" borderId="1" xfId="0" applyFont="1" applyFill="1" applyBorder="1" applyAlignment="1">
      <alignment horizontal="center" vertical="center"/>
    </xf>
    <xf numFmtId="0" fontId="0" fillId="0" borderId="0" xfId="0"/>
    <xf numFmtId="0" fontId="1" fillId="0" borderId="34" xfId="0" applyFont="1" applyFill="1" applyBorder="1" applyAlignment="1">
      <alignment horizontal="center" vertical="center"/>
    </xf>
    <xf numFmtId="0" fontId="21" fillId="0" borderId="0" xfId="0" applyFont="1" applyFill="1" applyBorder="1" applyAlignment="1">
      <alignment horizontal="center" vertical="center"/>
    </xf>
    <xf numFmtId="0" fontId="1" fillId="0" borderId="0" xfId="0" applyFont="1" applyFill="1" applyAlignment="1">
      <alignment horizontal="center" vertical="center"/>
    </xf>
    <xf numFmtId="0" fontId="24" fillId="0" borderId="0" xfId="0" applyFont="1" applyFill="1" applyAlignment="1">
      <alignment horizontal="center" vertical="center"/>
    </xf>
    <xf numFmtId="0" fontId="0" fillId="0" borderId="0" xfId="0" applyBorder="1"/>
    <xf numFmtId="0" fontId="0" fillId="0" borderId="0" xfId="0" applyFill="1" applyBorder="1" applyAlignment="1">
      <alignment horizontal="left" vertical="center"/>
    </xf>
    <xf numFmtId="0" fontId="0" fillId="0" borderId="0" xfId="0" applyFill="1" applyBorder="1" applyAlignment="1">
      <alignment horizontal="center" vertical="center"/>
    </xf>
    <xf numFmtId="0" fontId="0" fillId="0" borderId="0" xfId="0" applyFill="1" applyAlignment="1">
      <alignment horizontal="center"/>
    </xf>
    <xf numFmtId="0" fontId="7" fillId="0" borderId="2" xfId="0" applyFont="1" applyFill="1" applyBorder="1" applyAlignment="1">
      <alignment horizontal="center" vertical="center"/>
    </xf>
    <xf numFmtId="0" fontId="189" fillId="0" borderId="0" xfId="0" applyFont="1" applyAlignment="1">
      <alignment vertical="top" wrapText="1"/>
    </xf>
    <xf numFmtId="0" fontId="0" fillId="0" borderId="16" xfId="0" applyBorder="1" applyAlignment="1">
      <alignment horizontal="left" vertical="center"/>
    </xf>
    <xf numFmtId="0" fontId="0" fillId="0" borderId="1" xfId="0" applyBorder="1" applyAlignment="1">
      <alignment horizontal="left" vertical="center"/>
    </xf>
    <xf numFmtId="0" fontId="0" fillId="0" borderId="17" xfId="0" applyBorder="1" applyAlignment="1">
      <alignment horizontal="left" vertical="center"/>
    </xf>
    <xf numFmtId="0" fontId="0" fillId="0" borderId="9" xfId="0" applyBorder="1" applyAlignment="1">
      <alignment horizontal="left" vertical="center"/>
    </xf>
    <xf numFmtId="0" fontId="0" fillId="0" borderId="0" xfId="0" applyBorder="1" applyAlignment="1">
      <alignment horizontal="left" vertical="center"/>
    </xf>
    <xf numFmtId="0" fontId="0" fillId="0" borderId="50" xfId="0" applyBorder="1" applyAlignment="1">
      <alignment horizontal="left" vertical="center"/>
    </xf>
    <xf numFmtId="0" fontId="0" fillId="0" borderId="10" xfId="0" applyFont="1" applyFill="1" applyBorder="1" applyAlignment="1">
      <alignment vertical="center"/>
    </xf>
    <xf numFmtId="0" fontId="162" fillId="0" borderId="237" xfId="0" applyFont="1" applyFill="1" applyBorder="1" applyAlignment="1">
      <alignment vertical="top"/>
    </xf>
    <xf numFmtId="0" fontId="162" fillId="0" borderId="232" xfId="0" applyFont="1" applyFill="1" applyBorder="1" applyAlignment="1">
      <alignment vertical="top" wrapText="1"/>
    </xf>
    <xf numFmtId="0" fontId="162" fillId="0" borderId="233" xfId="0" applyFont="1" applyFill="1" applyBorder="1" applyAlignment="1">
      <alignment vertical="top" wrapText="1"/>
    </xf>
    <xf numFmtId="0" fontId="162" fillId="0" borderId="0" xfId="0" applyFont="1" applyFill="1" applyBorder="1" applyAlignment="1">
      <alignment vertical="top" wrapText="1"/>
    </xf>
    <xf numFmtId="0" fontId="162" fillId="0" borderId="238" xfId="0" applyFont="1" applyFill="1" applyBorder="1" applyAlignment="1">
      <alignment vertical="top" wrapText="1"/>
    </xf>
    <xf numFmtId="0" fontId="150" fillId="0" borderId="238" xfId="0" applyFont="1" applyBorder="1"/>
    <xf numFmtId="0" fontId="162" fillId="0" borderId="239" xfId="0" applyFont="1" applyFill="1" applyBorder="1" applyAlignment="1">
      <alignment vertical="top" wrapText="1"/>
    </xf>
    <xf numFmtId="0" fontId="162" fillId="0" borderId="66" xfId="0" applyFont="1" applyFill="1" applyBorder="1" applyAlignment="1">
      <alignment vertical="top"/>
    </xf>
    <xf numFmtId="0" fontId="162" fillId="0" borderId="67" xfId="0" applyFont="1" applyFill="1" applyBorder="1" applyAlignment="1">
      <alignment vertical="top" wrapText="1"/>
    </xf>
    <xf numFmtId="0" fontId="162" fillId="0" borderId="64" xfId="0" applyFont="1" applyFill="1" applyBorder="1" applyAlignment="1">
      <alignment vertical="top" wrapText="1"/>
    </xf>
    <xf numFmtId="0" fontId="162" fillId="0" borderId="131" xfId="0" applyFont="1" applyFill="1" applyBorder="1" applyAlignment="1">
      <alignment vertical="top" wrapText="1"/>
    </xf>
    <xf numFmtId="0" fontId="150" fillId="0" borderId="131" xfId="0" applyFont="1" applyBorder="1"/>
    <xf numFmtId="0" fontId="162" fillId="0" borderId="132" xfId="0" applyFont="1" applyFill="1" applyBorder="1" applyAlignment="1">
      <alignment vertical="top" wrapText="1"/>
    </xf>
    <xf numFmtId="0" fontId="151" fillId="0" borderId="0" xfId="0" applyFont="1"/>
    <xf numFmtId="0" fontId="151" fillId="0" borderId="0" xfId="0" applyFont="1" applyBorder="1" applyAlignment="1"/>
    <xf numFmtId="0" fontId="168" fillId="0" borderId="16" xfId="0" applyFont="1" applyFill="1" applyBorder="1" applyAlignment="1">
      <alignment horizontal="right" vertical="center"/>
    </xf>
    <xf numFmtId="184" fontId="168" fillId="0" borderId="1" xfId="0" applyNumberFormat="1" applyFont="1" applyFill="1" applyBorder="1" applyAlignment="1">
      <alignment horizontal="center" vertical="center"/>
    </xf>
    <xf numFmtId="0" fontId="10" fillId="0" borderId="0" xfId="0" applyFont="1"/>
    <xf numFmtId="0" fontId="27" fillId="0" borderId="3" xfId="0" applyFont="1" applyBorder="1" applyAlignment="1">
      <alignment vertical="center" wrapText="1"/>
    </xf>
    <xf numFmtId="0" fontId="27" fillId="0" borderId="7" xfId="0" applyFont="1" applyBorder="1" applyAlignment="1">
      <alignment vertical="center" wrapText="1"/>
    </xf>
    <xf numFmtId="0" fontId="27" fillId="0" borderId="8" xfId="0" applyFont="1" applyBorder="1" applyAlignment="1">
      <alignment vertical="center" wrapText="1"/>
    </xf>
    <xf numFmtId="0" fontId="48" fillId="0" borderId="3" xfId="0" applyFont="1" applyBorder="1" applyAlignment="1">
      <alignment vertical="center" wrapText="1"/>
    </xf>
    <xf numFmtId="0" fontId="48" fillId="0" borderId="7" xfId="0" applyFont="1" applyBorder="1" applyAlignment="1">
      <alignment vertical="center" wrapText="1"/>
    </xf>
    <xf numFmtId="0" fontId="27" fillId="0" borderId="8"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6" xfId="0" applyFont="1" applyBorder="1" applyAlignment="1">
      <alignment horizontal="center" vertical="center" wrapText="1"/>
    </xf>
    <xf numFmtId="0" fontId="0" fillId="0" borderId="69" xfId="0" applyBorder="1" applyAlignment="1">
      <alignment vertical="center"/>
    </xf>
    <xf numFmtId="0" fontId="27" fillId="0" borderId="3" xfId="0" applyFont="1" applyBorder="1" applyAlignment="1">
      <alignment vertical="center" shrinkToFit="1"/>
    </xf>
    <xf numFmtId="0" fontId="27" fillId="0" borderId="7" xfId="0" applyFont="1" applyBorder="1" applyAlignment="1">
      <alignment vertical="center" shrinkToFit="1"/>
    </xf>
    <xf numFmtId="0" fontId="0" fillId="0" borderId="0" xfId="0"/>
    <xf numFmtId="0" fontId="21" fillId="0" borderId="10" xfId="0" applyFont="1" applyFill="1" applyBorder="1" applyAlignment="1">
      <alignment horizontal="center" vertical="center"/>
    </xf>
    <xf numFmtId="0" fontId="0" fillId="0" borderId="134"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59" xfId="0" applyFont="1" applyFill="1" applyBorder="1" applyAlignment="1">
      <alignment horizontal="center" vertical="center"/>
    </xf>
    <xf numFmtId="0" fontId="0" fillId="0" borderId="89" xfId="0" applyFont="1" applyFill="1" applyBorder="1" applyAlignment="1">
      <alignment horizontal="center" vertical="center"/>
    </xf>
    <xf numFmtId="0" fontId="0" fillId="0" borderId="0" xfId="0" applyAlignment="1">
      <alignment horizontal="center"/>
    </xf>
    <xf numFmtId="0" fontId="0" fillId="0" borderId="9" xfId="0" applyBorder="1" applyAlignment="1">
      <alignment horizontal="left" vertical="center"/>
    </xf>
    <xf numFmtId="0" fontId="0" fillId="0" borderId="0" xfId="0" applyBorder="1" applyAlignment="1">
      <alignment horizontal="left" vertical="center"/>
    </xf>
    <xf numFmtId="0" fontId="0" fillId="0" borderId="50" xfId="0" applyBorder="1" applyAlignment="1">
      <alignment horizontal="left" vertical="center"/>
    </xf>
    <xf numFmtId="0" fontId="0" fillId="0" borderId="57" xfId="0" applyBorder="1" applyAlignment="1">
      <alignment horizontal="left"/>
    </xf>
    <xf numFmtId="0" fontId="0" fillId="0" borderId="58" xfId="0" applyBorder="1" applyAlignment="1">
      <alignment horizontal="left"/>
    </xf>
    <xf numFmtId="0" fontId="0" fillId="0" borderId="69"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8" xfId="0" applyBorder="1" applyAlignment="1">
      <alignment horizontal="left"/>
    </xf>
    <xf numFmtId="0" fontId="0" fillId="0" borderId="59" xfId="0" applyBorder="1" applyAlignment="1">
      <alignment horizontal="left"/>
    </xf>
    <xf numFmtId="0" fontId="0" fillId="0" borderId="99" xfId="0" applyFont="1" applyBorder="1" applyAlignment="1">
      <alignment horizontal="left"/>
    </xf>
    <xf numFmtId="0" fontId="0" fillId="0" borderId="43" xfId="0" applyFont="1" applyBorder="1" applyAlignment="1">
      <alignment horizontal="left"/>
    </xf>
    <xf numFmtId="0" fontId="0" fillId="0" borderId="105" xfId="0" applyFont="1" applyBorder="1" applyAlignment="1">
      <alignment horizontal="left"/>
    </xf>
    <xf numFmtId="0" fontId="0" fillId="0" borderId="9" xfId="0" applyFont="1" applyBorder="1" applyAlignment="1">
      <alignment horizontal="left"/>
    </xf>
    <xf numFmtId="0" fontId="0" fillId="0" borderId="0" xfId="0" applyFont="1" applyBorder="1" applyAlignment="1">
      <alignment horizontal="left"/>
    </xf>
    <xf numFmtId="0" fontId="0" fillId="0" borderId="50" xfId="0" applyFont="1" applyBorder="1" applyAlignment="1">
      <alignment horizontal="left"/>
    </xf>
    <xf numFmtId="0" fontId="0" fillId="0" borderId="5" xfId="0" applyFont="1" applyBorder="1" applyAlignment="1">
      <alignment horizontal="left"/>
    </xf>
    <xf numFmtId="0" fontId="0" fillId="0" borderId="7" xfId="0" applyFont="1" applyBorder="1" applyAlignment="1">
      <alignment horizontal="left"/>
    </xf>
    <xf numFmtId="0" fontId="0" fillId="0" borderId="51" xfId="0" applyFont="1" applyBorder="1" applyAlignment="1">
      <alignment horizontal="left"/>
    </xf>
    <xf numFmtId="0" fontId="0" fillId="0" borderId="136" xfId="0" applyFont="1" applyBorder="1" applyAlignment="1">
      <alignment horizontal="left"/>
    </xf>
    <xf numFmtId="0" fontId="0" fillId="0" borderId="53" xfId="0" applyFont="1" applyBorder="1" applyAlignment="1">
      <alignment horizontal="left"/>
    </xf>
    <xf numFmtId="0" fontId="0" fillId="0" borderId="54" xfId="0" applyFont="1" applyBorder="1" applyAlignment="1">
      <alignment horizontal="left"/>
    </xf>
    <xf numFmtId="0" fontId="0" fillId="0" borderId="44" xfId="0" applyBorder="1" applyAlignment="1">
      <alignment horizontal="left" vertical="center"/>
    </xf>
    <xf numFmtId="0" fontId="0" fillId="0" borderId="2" xfId="0" applyBorder="1" applyAlignment="1">
      <alignment horizontal="left" vertical="center"/>
    </xf>
    <xf numFmtId="0" fontId="0" fillId="0" borderId="45"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34" xfId="0" applyBorder="1" applyAlignment="1">
      <alignment horizontal="left" vertical="center"/>
    </xf>
    <xf numFmtId="0" fontId="0" fillId="0" borderId="9" xfId="0" applyBorder="1" applyAlignment="1">
      <alignment horizontal="left" vertical="center" wrapText="1"/>
    </xf>
    <xf numFmtId="0" fontId="0" fillId="0" borderId="0" xfId="0" applyBorder="1" applyAlignment="1">
      <alignment horizontal="left" vertical="center" wrapText="1"/>
    </xf>
    <xf numFmtId="0" fontId="0" fillId="0" borderId="50" xfId="0" applyBorder="1" applyAlignment="1">
      <alignment horizontal="left" vertical="center" wrapText="1"/>
    </xf>
    <xf numFmtId="0" fontId="0" fillId="0" borderId="95" xfId="0" applyFont="1" applyBorder="1" applyAlignment="1">
      <alignment horizontal="left"/>
    </xf>
    <xf numFmtId="0" fontId="0" fillId="0" borderId="31" xfId="0" applyFont="1" applyBorder="1" applyAlignment="1">
      <alignment horizontal="left"/>
    </xf>
    <xf numFmtId="0" fontId="0" fillId="0" borderId="52" xfId="0" applyFont="1" applyBorder="1" applyAlignment="1">
      <alignment horizontal="left"/>
    </xf>
    <xf numFmtId="0" fontId="0" fillId="0" borderId="73" xfId="0" applyFont="1" applyBorder="1" applyAlignment="1">
      <alignment horizontal="left"/>
    </xf>
    <xf numFmtId="0" fontId="0" fillId="0" borderId="6" xfId="0" applyFont="1" applyBorder="1" applyAlignment="1">
      <alignment horizontal="left"/>
    </xf>
    <xf numFmtId="0" fontId="0" fillId="0" borderId="24" xfId="0" applyFont="1" applyBorder="1" applyAlignment="1">
      <alignment horizontal="left"/>
    </xf>
    <xf numFmtId="0" fontId="0" fillId="0" borderId="95" xfId="0" applyFont="1" applyFill="1" applyBorder="1" applyAlignment="1">
      <alignment horizontal="left"/>
    </xf>
    <xf numFmtId="0" fontId="0" fillId="0" borderId="31" xfId="0" applyFont="1" applyFill="1" applyBorder="1" applyAlignment="1">
      <alignment horizontal="left"/>
    </xf>
    <xf numFmtId="0" fontId="0" fillId="0" borderId="52" xfId="0" applyFont="1" applyFill="1" applyBorder="1" applyAlignment="1">
      <alignment horizontal="left"/>
    </xf>
    <xf numFmtId="0" fontId="0" fillId="0" borderId="63" xfId="0" applyFont="1" applyBorder="1" applyAlignment="1">
      <alignment horizontal="left"/>
    </xf>
    <xf numFmtId="0" fontId="0" fillId="0" borderId="57" xfId="0" applyFont="1" applyBorder="1" applyAlignment="1">
      <alignment horizontal="left"/>
    </xf>
    <xf numFmtId="0" fontId="0" fillId="0" borderId="58" xfId="0" applyFont="1" applyBorder="1" applyAlignment="1">
      <alignment horizontal="left"/>
    </xf>
    <xf numFmtId="0" fontId="150" fillId="0" borderId="95" xfId="0" applyFont="1" applyBorder="1" applyAlignment="1">
      <alignment horizontal="left"/>
    </xf>
    <xf numFmtId="0" fontId="150" fillId="0" borderId="31" xfId="0" applyFont="1" applyBorder="1" applyAlignment="1">
      <alignment horizontal="left"/>
    </xf>
    <xf numFmtId="0" fontId="150" fillId="0" borderId="52" xfId="0" applyFont="1" applyBorder="1" applyAlignment="1">
      <alignment horizontal="left"/>
    </xf>
    <xf numFmtId="0" fontId="150" fillId="0" borderId="73" xfId="0" applyFont="1" applyFill="1" applyBorder="1" applyAlignment="1">
      <alignment horizontal="left"/>
    </xf>
    <xf numFmtId="0" fontId="150" fillId="0" borderId="6" xfId="0" applyFont="1" applyFill="1" applyBorder="1" applyAlignment="1">
      <alignment horizontal="left"/>
    </xf>
    <xf numFmtId="0" fontId="150" fillId="0" borderId="24" xfId="0" applyFont="1" applyFill="1" applyBorder="1" applyAlignment="1">
      <alignment horizontal="left"/>
    </xf>
    <xf numFmtId="0" fontId="150" fillId="0" borderId="136" xfId="0" applyFont="1" applyFill="1" applyBorder="1" applyAlignment="1">
      <alignment horizontal="left"/>
    </xf>
    <xf numFmtId="0" fontId="150" fillId="0" borderId="53" xfId="0" applyFont="1" applyFill="1" applyBorder="1" applyAlignment="1">
      <alignment horizontal="left"/>
    </xf>
    <xf numFmtId="0" fontId="150" fillId="0" borderId="54" xfId="0" applyFont="1" applyFill="1" applyBorder="1" applyAlignment="1">
      <alignment horizontal="left"/>
    </xf>
    <xf numFmtId="0" fontId="0" fillId="0" borderId="135" xfId="0" applyBorder="1" applyAlignment="1">
      <alignment horizontal="left"/>
    </xf>
    <xf numFmtId="0" fontId="0" fillId="0" borderId="61" xfId="0" applyBorder="1" applyAlignment="1">
      <alignment horizontal="left"/>
    </xf>
    <xf numFmtId="0" fontId="0" fillId="0" borderId="56" xfId="0" applyBorder="1" applyAlignment="1">
      <alignment horizontal="left"/>
    </xf>
    <xf numFmtId="0" fontId="0" fillId="0" borderId="5" xfId="0" applyBorder="1" applyAlignment="1">
      <alignment horizontal="left"/>
    </xf>
    <xf numFmtId="0" fontId="0" fillId="0" borderId="7" xfId="0" applyBorder="1" applyAlignment="1">
      <alignment horizontal="left"/>
    </xf>
    <xf numFmtId="0" fontId="0" fillId="0" borderId="51" xfId="0" applyBorder="1" applyAlignment="1">
      <alignment horizontal="left"/>
    </xf>
    <xf numFmtId="0" fontId="0" fillId="0" borderId="107" xfId="0" applyBorder="1" applyAlignment="1">
      <alignment horizontal="left"/>
    </xf>
    <xf numFmtId="0" fontId="0" fillId="0" borderId="8" xfId="0" applyBorder="1" applyAlignment="1">
      <alignment horizontal="left"/>
    </xf>
    <xf numFmtId="0" fontId="0" fillId="0" borderId="47" xfId="0" applyBorder="1" applyAlignment="1">
      <alignment horizontal="left"/>
    </xf>
    <xf numFmtId="0" fontId="0" fillId="0" borderId="135" xfId="0" applyFont="1" applyBorder="1" applyAlignment="1">
      <alignment horizontal="left"/>
    </xf>
    <xf numFmtId="0" fontId="0" fillId="0" borderId="61" xfId="0" applyFont="1" applyBorder="1" applyAlignment="1">
      <alignment horizontal="left"/>
    </xf>
    <xf numFmtId="0" fontId="0" fillId="0" borderId="56" xfId="0" applyFont="1" applyBorder="1" applyAlignment="1">
      <alignment horizontal="left"/>
    </xf>
    <xf numFmtId="0" fontId="166" fillId="0" borderId="0" xfId="0" applyFont="1" applyAlignment="1">
      <alignment horizontal="center"/>
    </xf>
    <xf numFmtId="0" fontId="0" fillId="0" borderId="0" xfId="0" applyAlignment="1">
      <alignment horizontal="left" vertical="top" wrapText="1"/>
    </xf>
    <xf numFmtId="0" fontId="0" fillId="0" borderId="135" xfId="0" applyBorder="1" applyAlignment="1">
      <alignment horizontal="center"/>
    </xf>
    <xf numFmtId="0" fontId="0" fillId="0" borderId="61" xfId="0" applyBorder="1" applyAlignment="1">
      <alignment horizontal="center"/>
    </xf>
    <xf numFmtId="0" fontId="0" fillId="0" borderId="56" xfId="0" applyBorder="1" applyAlignment="1">
      <alignment horizontal="center"/>
    </xf>
    <xf numFmtId="0" fontId="0" fillId="3" borderId="0" xfId="0" applyFill="1" applyAlignment="1">
      <alignment horizontal="center"/>
    </xf>
    <xf numFmtId="0" fontId="0" fillId="3" borderId="0" xfId="0" applyFill="1" applyAlignment="1">
      <alignment horizontal="left" shrinkToFit="1"/>
    </xf>
    <xf numFmtId="0" fontId="0" fillId="3" borderId="31" xfId="0" applyFill="1" applyBorder="1" applyAlignment="1">
      <alignment horizontal="left"/>
    </xf>
    <xf numFmtId="0" fontId="0" fillId="3" borderId="52" xfId="0" applyFill="1" applyBorder="1" applyAlignment="1">
      <alignment horizontal="left"/>
    </xf>
    <xf numFmtId="0" fontId="0" fillId="3" borderId="6" xfId="0" applyFill="1" applyBorder="1" applyAlignment="1">
      <alignment horizontal="left"/>
    </xf>
    <xf numFmtId="0" fontId="0" fillId="3" borderId="24" xfId="0" applyFill="1" applyBorder="1" applyAlignment="1">
      <alignment horizontal="left"/>
    </xf>
    <xf numFmtId="0" fontId="0" fillId="3" borderId="29" xfId="0" applyFill="1" applyBorder="1" applyAlignment="1">
      <alignment horizontal="left"/>
    </xf>
    <xf numFmtId="0" fontId="0" fillId="3" borderId="14" xfId="0" applyFill="1" applyBorder="1" applyAlignment="1">
      <alignment horizontal="left"/>
    </xf>
    <xf numFmtId="0" fontId="0" fillId="3" borderId="15" xfId="0" applyFill="1" applyBorder="1" applyAlignment="1">
      <alignment horizontal="left"/>
    </xf>
    <xf numFmtId="177" fontId="0" fillId="3" borderId="0" xfId="0" applyNumberFormat="1" applyFill="1" applyAlignment="1">
      <alignment horizontal="center"/>
    </xf>
    <xf numFmtId="0" fontId="0" fillId="3" borderId="88" xfId="0" applyFill="1" applyBorder="1" applyAlignment="1">
      <alignment horizontal="left"/>
    </xf>
    <xf numFmtId="0" fontId="0" fillId="3" borderId="57" xfId="0" applyFill="1" applyBorder="1" applyAlignment="1">
      <alignment horizontal="left"/>
    </xf>
    <xf numFmtId="0" fontId="0" fillId="3" borderId="58" xfId="0" applyFill="1" applyBorder="1" applyAlignment="1">
      <alignment horizontal="left"/>
    </xf>
    <xf numFmtId="0" fontId="1" fillId="3" borderId="0" xfId="0" applyFont="1" applyFill="1" applyBorder="1" applyAlignment="1">
      <alignment horizontal="left" vertical="center"/>
    </xf>
    <xf numFmtId="0" fontId="0" fillId="4" borderId="6" xfId="0" applyFill="1" applyBorder="1" applyAlignment="1">
      <alignment horizontal="left"/>
    </xf>
    <xf numFmtId="0" fontId="23" fillId="0" borderId="6" xfId="0" applyFont="1" applyBorder="1" applyAlignment="1">
      <alignment horizontal="center"/>
    </xf>
    <xf numFmtId="58" fontId="0" fillId="3" borderId="6" xfId="0" applyNumberFormat="1" applyFill="1" applyBorder="1" applyAlignment="1">
      <alignment horizontal="center"/>
    </xf>
    <xf numFmtId="0" fontId="0" fillId="4" borderId="0" xfId="0" applyFill="1" applyBorder="1" applyAlignment="1">
      <alignment horizontal="center"/>
    </xf>
    <xf numFmtId="0" fontId="0" fillId="8" borderId="27" xfId="0" applyFill="1" applyBorder="1" applyAlignment="1">
      <alignment horizontal="center"/>
    </xf>
    <xf numFmtId="0" fontId="0" fillId="3" borderId="6" xfId="0" applyFont="1" applyFill="1" applyBorder="1" applyAlignment="1">
      <alignment horizontal="left" vertical="center"/>
    </xf>
    <xf numFmtId="0" fontId="1" fillId="3" borderId="6" xfId="0" applyFont="1" applyFill="1" applyBorder="1" applyAlignment="1">
      <alignment horizontal="left" vertical="center"/>
    </xf>
    <xf numFmtId="177" fontId="0" fillId="3" borderId="53" xfId="0" applyNumberFormat="1" applyFill="1" applyBorder="1" applyAlignment="1">
      <alignment horizontal="center"/>
    </xf>
    <xf numFmtId="0" fontId="1" fillId="4" borderId="6" xfId="0" applyFont="1" applyFill="1" applyBorder="1" applyAlignment="1">
      <alignment horizontal="left" vertical="center"/>
    </xf>
    <xf numFmtId="0" fontId="0" fillId="3" borderId="29" xfId="0" applyFill="1" applyBorder="1" applyAlignment="1">
      <alignment horizontal="center"/>
    </xf>
    <xf numFmtId="0" fontId="0" fillId="3" borderId="73" xfId="0" applyFill="1" applyBorder="1" applyAlignment="1">
      <alignment horizontal="center"/>
    </xf>
    <xf numFmtId="0" fontId="0" fillId="12" borderId="29" xfId="0" applyFill="1" applyBorder="1" applyAlignment="1">
      <alignment horizontal="center"/>
    </xf>
    <xf numFmtId="0" fontId="0" fillId="12" borderId="14" xfId="0" applyFill="1" applyBorder="1" applyAlignment="1">
      <alignment horizontal="center"/>
    </xf>
    <xf numFmtId="0" fontId="0" fillId="12" borderId="15" xfId="0" applyFill="1" applyBorder="1" applyAlignment="1">
      <alignment horizontal="center"/>
    </xf>
    <xf numFmtId="0" fontId="0" fillId="3" borderId="73" xfId="0" applyFill="1" applyBorder="1" applyAlignment="1">
      <alignment horizontal="left"/>
    </xf>
    <xf numFmtId="58" fontId="0" fillId="3" borderId="24" xfId="0" applyNumberFormat="1" applyFill="1" applyBorder="1" applyAlignment="1">
      <alignment horizontal="center"/>
    </xf>
    <xf numFmtId="0" fontId="21" fillId="0" borderId="0" xfId="0" applyFont="1" applyAlignment="1">
      <alignment horizontal="left"/>
    </xf>
    <xf numFmtId="0" fontId="155" fillId="0" borderId="0" xfId="0" applyFont="1" applyAlignment="1">
      <alignment horizontal="left"/>
    </xf>
    <xf numFmtId="0" fontId="21" fillId="0" borderId="0" xfId="0" quotePrefix="1" applyFont="1" applyAlignment="1">
      <alignment horizontal="center"/>
    </xf>
    <xf numFmtId="0" fontId="70" fillId="0" borderId="0" xfId="0" applyFont="1" applyAlignment="1">
      <alignment horizontal="center"/>
    </xf>
    <xf numFmtId="0" fontId="22" fillId="0" borderId="0" xfId="0" applyFont="1" applyAlignment="1">
      <alignment vertical="top" wrapText="1"/>
    </xf>
    <xf numFmtId="0" fontId="51" fillId="0" borderId="0" xfId="0" applyFont="1" applyAlignment="1">
      <alignment horizontal="center"/>
    </xf>
    <xf numFmtId="0" fontId="22" fillId="0" borderId="11" xfId="0" quotePrefix="1" applyFont="1" applyFill="1" applyBorder="1" applyAlignment="1">
      <alignment horizontal="center" vertical="center" wrapText="1"/>
    </xf>
    <xf numFmtId="0" fontId="22" fillId="0" borderId="11" xfId="0" applyFont="1" applyFill="1" applyBorder="1" applyAlignment="1">
      <alignment horizontal="center" vertical="center" wrapText="1"/>
    </xf>
    <xf numFmtId="0" fontId="64" fillId="0" borderId="0" xfId="0" applyFont="1" applyAlignment="1">
      <alignment horizontal="center"/>
    </xf>
    <xf numFmtId="0" fontId="9" fillId="0" borderId="0" xfId="0" applyFont="1" applyFill="1" applyAlignment="1">
      <alignment horizontal="center"/>
    </xf>
    <xf numFmtId="0" fontId="22" fillId="0" borderId="0" xfId="0" applyFont="1" applyAlignment="1">
      <alignment horizontal="center" vertical="center"/>
    </xf>
    <xf numFmtId="0" fontId="22" fillId="0" borderId="12" xfId="0" applyFont="1" applyBorder="1" applyAlignment="1">
      <alignment horizontal="center" vertical="center" wrapText="1"/>
    </xf>
    <xf numFmtId="0" fontId="22" fillId="0" borderId="99"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8" xfId="0" applyFont="1" applyBorder="1" applyAlignment="1">
      <alignment horizontal="center" vertical="center" wrapText="1"/>
    </xf>
    <xf numFmtId="0" fontId="52" fillId="0" borderId="0" xfId="0" applyFont="1" applyFill="1" applyAlignment="1"/>
    <xf numFmtId="0" fontId="1" fillId="0" borderId="0" xfId="0" applyFont="1" applyFill="1" applyAlignment="1">
      <alignment horizontal="left"/>
    </xf>
    <xf numFmtId="0" fontId="1" fillId="0" borderId="0" xfId="0" applyFont="1" applyFill="1" applyAlignment="1">
      <alignment horizontal="left" shrinkToFit="1"/>
    </xf>
    <xf numFmtId="0" fontId="22" fillId="0" borderId="31" xfId="0" applyFont="1" applyBorder="1" applyAlignment="1">
      <alignment horizontal="center" vertical="center" wrapText="1"/>
    </xf>
    <xf numFmtId="0" fontId="22" fillId="0" borderId="52" xfId="0" applyFont="1" applyBorder="1" applyAlignment="1">
      <alignment horizontal="center" vertical="center" wrapText="1"/>
    </xf>
    <xf numFmtId="0" fontId="21" fillId="0" borderId="0" xfId="0" applyFont="1" applyAlignment="1">
      <alignment horizontal="left" vertical="top"/>
    </xf>
    <xf numFmtId="0" fontId="22" fillId="0" borderId="0" xfId="0" applyFont="1" applyAlignment="1">
      <alignment horizontal="left" vertical="top" wrapText="1"/>
    </xf>
    <xf numFmtId="0" fontId="21" fillId="0" borderId="0" xfId="0" quotePrefix="1" applyFont="1" applyAlignment="1">
      <alignment horizontal="center" vertical="top"/>
    </xf>
    <xf numFmtId="0" fontId="12" fillId="0" borderId="0" xfId="0" applyFont="1" applyAlignment="1">
      <alignment horizontal="center"/>
    </xf>
    <xf numFmtId="0" fontId="5" fillId="0" borderId="0" xfId="0" applyFont="1" applyAlignment="1">
      <alignment horizontal="center"/>
    </xf>
    <xf numFmtId="0" fontId="7" fillId="0" borderId="0" xfId="0" applyFont="1" applyFill="1" applyAlignment="1">
      <alignment horizontal="center"/>
    </xf>
    <xf numFmtId="176" fontId="0" fillId="0" borderId="0" xfId="0" applyNumberFormat="1" applyFill="1" applyAlignment="1">
      <alignment horizontal="left" shrinkToFit="1"/>
    </xf>
    <xf numFmtId="0" fontId="0" fillId="0" borderId="0" xfId="0" applyNumberFormat="1" applyFill="1" applyAlignment="1">
      <alignment horizontal="center" shrinkToFit="1"/>
    </xf>
    <xf numFmtId="0" fontId="16" fillId="0" borderId="0" xfId="0" applyFont="1" applyAlignment="1">
      <alignment horizontal="left" vertical="top" wrapText="1"/>
    </xf>
    <xf numFmtId="0" fontId="25" fillId="0" borderId="0" xfId="0" applyFont="1" applyFill="1" applyAlignment="1">
      <alignment horizontal="right"/>
    </xf>
    <xf numFmtId="0" fontId="25" fillId="0" borderId="0" xfId="0" applyFont="1" applyFill="1" applyAlignment="1">
      <alignment horizontal="center"/>
    </xf>
    <xf numFmtId="49" fontId="21" fillId="0" borderId="0" xfId="0" applyNumberFormat="1" applyFont="1" applyAlignment="1">
      <alignment horizontal="center"/>
    </xf>
    <xf numFmtId="0" fontId="21" fillId="0" borderId="0" xfId="0" applyFont="1" applyAlignment="1">
      <alignment vertical="top"/>
    </xf>
    <xf numFmtId="0" fontId="21" fillId="0" borderId="0" xfId="0" applyFont="1" applyAlignment="1">
      <alignment horizontal="left" vertical="top" wrapText="1"/>
    </xf>
    <xf numFmtId="0" fontId="21" fillId="0" borderId="44"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45" xfId="0" applyFont="1" applyBorder="1" applyAlignment="1">
      <alignment horizontal="center" vertical="center" wrapText="1"/>
    </xf>
    <xf numFmtId="0" fontId="24" fillId="0" borderId="44" xfId="0" applyFont="1" applyFill="1" applyBorder="1" applyAlignment="1">
      <alignment horizontal="center" vertical="center" wrapText="1"/>
    </xf>
    <xf numFmtId="0" fontId="24" fillId="0" borderId="45" xfId="0" applyFont="1" applyFill="1" applyBorder="1" applyAlignment="1">
      <alignment horizontal="center" vertical="center" wrapText="1"/>
    </xf>
    <xf numFmtId="0" fontId="4" fillId="0" borderId="10" xfId="0" applyFont="1" applyFill="1" applyBorder="1" applyAlignment="1">
      <alignment horizontal="center" vertical="center"/>
    </xf>
    <xf numFmtId="0" fontId="21" fillId="0" borderId="44" xfId="0" applyFont="1" applyFill="1" applyBorder="1" applyAlignment="1">
      <alignment horizontal="left" vertical="center" wrapText="1"/>
    </xf>
    <xf numFmtId="0" fontId="21" fillId="0" borderId="2"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10" xfId="0" applyFont="1" applyBorder="1" applyAlignment="1">
      <alignment horizontal="distributed" vertical="center"/>
    </xf>
    <xf numFmtId="0" fontId="9" fillId="0" borderId="10" xfId="0" applyFont="1" applyFill="1" applyBorder="1" applyAlignment="1">
      <alignment horizontal="center" vertical="center"/>
    </xf>
    <xf numFmtId="0" fontId="21" fillId="0" borderId="29" xfId="0" applyFont="1" applyBorder="1" applyAlignment="1">
      <alignment horizontal="center"/>
    </xf>
    <xf numFmtId="0" fontId="21" fillId="0" borderId="14" xfId="0" applyFont="1" applyBorder="1" applyAlignment="1">
      <alignment horizontal="center"/>
    </xf>
    <xf numFmtId="0" fontId="21" fillId="0" borderId="73" xfId="0" applyFont="1" applyBorder="1" applyAlignment="1">
      <alignment horizontal="center"/>
    </xf>
    <xf numFmtId="0" fontId="50" fillId="0" borderId="0" xfId="0" applyFont="1" applyAlignment="1">
      <alignment horizontal="center"/>
    </xf>
    <xf numFmtId="0" fontId="3" fillId="0" borderId="1" xfId="0" applyFont="1" applyBorder="1" applyAlignment="1">
      <alignment horizontal="center" vertical="center"/>
    </xf>
    <xf numFmtId="0" fontId="0" fillId="0" borderId="1" xfId="0" applyBorder="1" applyAlignment="1">
      <alignment horizontal="center" vertical="center"/>
    </xf>
    <xf numFmtId="0" fontId="1" fillId="0" borderId="2" xfId="0" applyFont="1" applyFill="1" applyBorder="1" applyAlignment="1">
      <alignment horizontal="left" vertical="center" shrinkToFit="1"/>
    </xf>
    <xf numFmtId="0" fontId="21" fillId="0" borderId="10" xfId="0" applyFont="1" applyFill="1" applyBorder="1" applyAlignment="1">
      <alignment horizontal="center" vertical="center"/>
    </xf>
    <xf numFmtId="0" fontId="21" fillId="0" borderId="10" xfId="0" applyFont="1" applyBorder="1" applyAlignment="1">
      <alignment horizontal="center" vertical="center" wrapText="1"/>
    </xf>
    <xf numFmtId="0" fontId="21" fillId="0" borderId="10" xfId="0" applyFont="1" applyBorder="1" applyAlignment="1">
      <alignment horizontal="center" vertical="center"/>
    </xf>
    <xf numFmtId="0" fontId="1" fillId="0" borderId="10" xfId="0" applyFont="1" applyFill="1" applyBorder="1" applyAlignment="1">
      <alignment horizontal="center" vertical="center"/>
    </xf>
    <xf numFmtId="0" fontId="1" fillId="0" borderId="12" xfId="0" applyFont="1" applyFill="1" applyBorder="1" applyAlignment="1">
      <alignment horizontal="center" vertical="center"/>
    </xf>
    <xf numFmtId="0" fontId="0" fillId="0" borderId="11" xfId="0" applyBorder="1"/>
    <xf numFmtId="0" fontId="0" fillId="0" borderId="34" xfId="0" applyBorder="1"/>
    <xf numFmtId="0" fontId="0" fillId="0" borderId="16" xfId="0" applyBorder="1"/>
    <xf numFmtId="0" fontId="0" fillId="0" borderId="1" xfId="0" applyBorder="1"/>
    <xf numFmtId="0" fontId="0" fillId="0" borderId="17" xfId="0" applyBorder="1"/>
    <xf numFmtId="0" fontId="21" fillId="0" borderId="69" xfId="0" applyFont="1" applyFill="1" applyBorder="1" applyAlignment="1">
      <alignment horizontal="center" vertical="center"/>
    </xf>
    <xf numFmtId="0" fontId="21" fillId="0" borderId="36" xfId="0" applyFont="1" applyFill="1" applyBorder="1" applyAlignment="1">
      <alignment horizontal="center" vertical="center"/>
    </xf>
    <xf numFmtId="0" fontId="0" fillId="0" borderId="36" xfId="0" applyFont="1" applyBorder="1" applyAlignment="1">
      <alignment horizontal="center" vertical="center"/>
    </xf>
    <xf numFmtId="0" fontId="21" fillId="0" borderId="59" xfId="0" applyFont="1" applyBorder="1" applyAlignment="1">
      <alignment horizontal="center" vertical="center"/>
    </xf>
    <xf numFmtId="0" fontId="1" fillId="0" borderId="12" xfId="0" applyFont="1" applyFill="1" applyBorder="1" applyAlignment="1">
      <alignment horizontal="center" vertical="center" shrinkToFit="1"/>
    </xf>
    <xf numFmtId="0" fontId="1" fillId="0" borderId="11" xfId="0" applyFont="1" applyFill="1" applyBorder="1" applyAlignment="1">
      <alignment horizontal="center" vertical="center" shrinkToFit="1"/>
    </xf>
    <xf numFmtId="0" fontId="1" fillId="0" borderId="34" xfId="0" applyFont="1" applyFill="1" applyBorder="1" applyAlignment="1">
      <alignment horizontal="center" vertical="center" shrinkToFit="1"/>
    </xf>
    <xf numFmtId="0" fontId="1" fillId="0" borderId="9" xfId="0" applyFont="1" applyFill="1" applyBorder="1" applyAlignment="1">
      <alignment horizontal="center" vertical="center" shrinkToFit="1"/>
    </xf>
    <xf numFmtId="0" fontId="1" fillId="0" borderId="0" xfId="0" applyFont="1" applyFill="1" applyBorder="1" applyAlignment="1">
      <alignment horizontal="center" vertical="center" shrinkToFit="1"/>
    </xf>
    <xf numFmtId="0" fontId="1" fillId="0" borderId="50" xfId="0" applyFont="1" applyFill="1" applyBorder="1" applyAlignment="1">
      <alignment horizontal="center" vertical="center" shrinkToFit="1"/>
    </xf>
    <xf numFmtId="0" fontId="21" fillId="0" borderId="12" xfId="0" applyFont="1" applyFill="1" applyBorder="1" applyAlignment="1">
      <alignment horizontal="center" vertical="center" wrapText="1"/>
    </xf>
    <xf numFmtId="0" fontId="21" fillId="0" borderId="11" xfId="0" applyFont="1" applyFill="1" applyBorder="1" applyAlignment="1">
      <alignment horizontal="center" vertical="center"/>
    </xf>
    <xf numFmtId="0" fontId="21" fillId="0" borderId="16" xfId="0" applyFont="1" applyFill="1" applyBorder="1" applyAlignment="1">
      <alignment horizontal="center" vertical="center"/>
    </xf>
    <xf numFmtId="0" fontId="21" fillId="0" borderId="1" xfId="0" applyFont="1" applyFill="1" applyBorder="1" applyAlignment="1">
      <alignment horizontal="center" vertical="center"/>
    </xf>
    <xf numFmtId="0" fontId="0" fillId="0" borderId="134"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7" fillId="0" borderId="36" xfId="0" applyFont="1" applyBorder="1" applyAlignment="1">
      <alignment horizontal="center" vertical="center"/>
    </xf>
    <xf numFmtId="0" fontId="1" fillId="0" borderId="16" xfId="0" applyFont="1" applyFill="1" applyBorder="1" applyAlignment="1">
      <alignment horizontal="center" vertical="center" shrinkToFit="1"/>
    </xf>
    <xf numFmtId="0" fontId="1" fillId="0" borderId="17" xfId="0" applyFont="1" applyFill="1" applyBorder="1" applyAlignment="1">
      <alignment horizontal="center" vertical="center" shrinkToFit="1"/>
    </xf>
    <xf numFmtId="0" fontId="0" fillId="0" borderId="63" xfId="0"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0" fontId="1" fillId="0" borderId="34"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17"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34" xfId="0" applyFont="1" applyFill="1" applyBorder="1" applyAlignment="1">
      <alignment horizontal="center" vertical="center"/>
    </xf>
    <xf numFmtId="0" fontId="21" fillId="0" borderId="17" xfId="0" applyFont="1" applyFill="1" applyBorder="1" applyAlignment="1">
      <alignment horizontal="center" vertical="center"/>
    </xf>
    <xf numFmtId="0" fontId="1" fillId="0" borderId="44"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45"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50" xfId="0" applyFont="1" applyFill="1" applyBorder="1" applyAlignment="1">
      <alignment horizontal="center" vertical="center"/>
    </xf>
    <xf numFmtId="0" fontId="24" fillId="0" borderId="10"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11" xfId="0" applyFont="1" applyFill="1" applyBorder="1" applyAlignment="1">
      <alignment horizontal="center" vertical="center"/>
    </xf>
    <xf numFmtId="0" fontId="21" fillId="0" borderId="29" xfId="0" applyFont="1" applyFill="1" applyBorder="1" applyAlignment="1">
      <alignment horizontal="center"/>
    </xf>
    <xf numFmtId="0" fontId="21" fillId="0" borderId="14" xfId="0" applyFont="1" applyFill="1" applyBorder="1" applyAlignment="1">
      <alignment horizontal="center"/>
    </xf>
    <xf numFmtId="0" fontId="21" fillId="0" borderId="73" xfId="0" applyFont="1" applyFill="1" applyBorder="1" applyAlignment="1">
      <alignment horizontal="center"/>
    </xf>
    <xf numFmtId="0" fontId="50" fillId="0" borderId="0" xfId="0" applyFont="1" applyFill="1" applyAlignment="1">
      <alignment horizontal="center"/>
    </xf>
    <xf numFmtId="0" fontId="21" fillId="0" borderId="0" xfId="0" applyFont="1" applyFill="1" applyAlignment="1">
      <alignment horizontal="distributed" vertical="center" wrapText="1"/>
    </xf>
    <xf numFmtId="0" fontId="21" fillId="0" borderId="0" xfId="0" applyFont="1" applyFill="1" applyAlignment="1">
      <alignment horizontal="center" vertical="center"/>
    </xf>
    <xf numFmtId="0" fontId="43" fillId="0" borderId="0" xfId="0" applyFont="1" applyFill="1" applyAlignment="1">
      <alignment horizontal="center"/>
    </xf>
    <xf numFmtId="0" fontId="9" fillId="0" borderId="1" xfId="0" applyFont="1" applyFill="1" applyBorder="1" applyAlignment="1">
      <alignment horizontal="center" vertical="center"/>
    </xf>
    <xf numFmtId="0" fontId="1" fillId="0" borderId="38" xfId="0" applyFont="1" applyFill="1" applyBorder="1" applyAlignment="1">
      <alignment horizontal="center" vertical="center"/>
    </xf>
    <xf numFmtId="0" fontId="1" fillId="0" borderId="58" xfId="0" applyFont="1" applyFill="1" applyBorder="1" applyAlignment="1">
      <alignment horizontal="center" vertical="center"/>
    </xf>
    <xf numFmtId="0" fontId="9" fillId="0" borderId="26" xfId="0" applyNumberFormat="1" applyFont="1" applyFill="1" applyBorder="1" applyAlignment="1">
      <alignment horizontal="center" vertical="center" shrinkToFit="1"/>
    </xf>
    <xf numFmtId="0" fontId="21" fillId="0" borderId="44" xfId="0" applyFont="1" applyFill="1" applyBorder="1" applyAlignment="1">
      <alignment horizontal="center" vertical="center"/>
    </xf>
    <xf numFmtId="0" fontId="21" fillId="0" borderId="2" xfId="0" applyFont="1" applyFill="1" applyBorder="1" applyAlignment="1">
      <alignment horizontal="center" vertical="center"/>
    </xf>
    <xf numFmtId="0" fontId="21" fillId="0" borderId="45" xfId="0" applyFont="1" applyFill="1" applyBorder="1" applyAlignment="1">
      <alignment horizontal="center" vertical="center"/>
    </xf>
    <xf numFmtId="0" fontId="1" fillId="0" borderId="37" xfId="0" applyFont="1" applyFill="1" applyBorder="1" applyAlignment="1">
      <alignment horizontal="center" vertical="center"/>
    </xf>
    <xf numFmtId="0" fontId="1" fillId="0" borderId="57" xfId="0" applyFont="1" applyFill="1" applyBorder="1" applyAlignment="1">
      <alignment horizontal="center" vertical="center"/>
    </xf>
    <xf numFmtId="177" fontId="9" fillId="0" borderId="11" xfId="0" applyNumberFormat="1" applyFont="1" applyFill="1" applyBorder="1" applyAlignment="1">
      <alignment horizontal="center" vertical="center"/>
    </xf>
    <xf numFmtId="177" fontId="9" fillId="0" borderId="34"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9" fillId="0" borderId="137" xfId="0" applyNumberFormat="1" applyFont="1" applyFill="1" applyBorder="1" applyAlignment="1">
      <alignment horizontal="center" vertical="center" shrinkToFit="1"/>
    </xf>
    <xf numFmtId="0" fontId="9" fillId="0" borderId="138" xfId="0" applyNumberFormat="1" applyFont="1" applyFill="1" applyBorder="1" applyAlignment="1">
      <alignment horizontal="center" vertical="center" shrinkToFit="1"/>
    </xf>
    <xf numFmtId="0" fontId="21" fillId="0" borderId="0" xfId="0" applyFont="1" applyFill="1" applyAlignment="1">
      <alignment horizontal="distributed" vertical="center"/>
    </xf>
    <xf numFmtId="0" fontId="1" fillId="0" borderId="1" xfId="0" applyFont="1" applyFill="1" applyBorder="1" applyAlignment="1">
      <alignment horizontal="left" vertical="center" shrinkToFit="1"/>
    </xf>
    <xf numFmtId="0" fontId="9" fillId="0" borderId="2" xfId="0" applyFont="1" applyFill="1" applyBorder="1" applyAlignment="1">
      <alignment horizontal="center" vertical="center"/>
    </xf>
    <xf numFmtId="176" fontId="9" fillId="0" borderId="139" xfId="0" applyNumberFormat="1" applyFont="1" applyFill="1" applyBorder="1" applyAlignment="1">
      <alignment horizontal="left" vertical="center"/>
    </xf>
    <xf numFmtId="176" fontId="9" fillId="0" borderId="140" xfId="0" applyNumberFormat="1" applyFont="1" applyFill="1" applyBorder="1" applyAlignment="1">
      <alignment horizontal="left" vertical="center"/>
    </xf>
    <xf numFmtId="176" fontId="9" fillId="0" borderId="141" xfId="0" applyNumberFormat="1" applyFont="1" applyFill="1" applyBorder="1" applyAlignment="1">
      <alignment horizontal="left" vertical="center"/>
    </xf>
    <xf numFmtId="0" fontId="3" fillId="0" borderId="1" xfId="0" applyFont="1" applyFill="1" applyBorder="1" applyAlignment="1">
      <alignment horizontal="center" vertical="center" wrapText="1"/>
    </xf>
    <xf numFmtId="0" fontId="52" fillId="0" borderId="1" xfId="0" applyFont="1" applyFill="1" applyBorder="1" applyAlignment="1">
      <alignment horizontal="center" vertical="center" wrapText="1"/>
    </xf>
    <xf numFmtId="0" fontId="1" fillId="0" borderId="1" xfId="0" applyFont="1" applyFill="1" applyBorder="1" applyAlignment="1">
      <alignment horizontal="center" vertical="center" shrinkToFit="1"/>
    </xf>
    <xf numFmtId="0" fontId="21" fillId="0" borderId="0" xfId="0" applyFont="1" applyFill="1" applyAlignment="1">
      <alignment horizontal="center"/>
    </xf>
    <xf numFmtId="0" fontId="9" fillId="0" borderId="0" xfId="0" applyFont="1" applyFill="1" applyAlignment="1">
      <alignment horizontal="center" vertical="center"/>
    </xf>
    <xf numFmtId="177" fontId="1" fillId="0" borderId="59" xfId="0" applyNumberFormat="1" applyFont="1" applyFill="1" applyBorder="1" applyAlignment="1">
      <alignment horizontal="center" vertical="center"/>
    </xf>
    <xf numFmtId="177" fontId="1" fillId="0" borderId="89" xfId="0" applyNumberFormat="1" applyFont="1" applyFill="1" applyBorder="1" applyAlignment="1">
      <alignment horizontal="center" vertical="center"/>
    </xf>
    <xf numFmtId="0" fontId="21" fillId="0" borderId="9" xfId="0" applyFont="1" applyFill="1" applyBorder="1" applyAlignment="1">
      <alignment horizontal="center" vertical="center"/>
    </xf>
    <xf numFmtId="0" fontId="21" fillId="0" borderId="50" xfId="0" applyFont="1" applyFill="1" applyBorder="1" applyAlignment="1">
      <alignment horizontal="center" vertical="center"/>
    </xf>
    <xf numFmtId="0" fontId="21" fillId="0" borderId="12" xfId="0" applyFont="1" applyFill="1" applyBorder="1" applyAlignment="1">
      <alignment horizontal="distributed" vertical="center" wrapText="1"/>
    </xf>
    <xf numFmtId="0" fontId="21" fillId="0" borderId="34" xfId="0" applyFont="1" applyFill="1" applyBorder="1" applyAlignment="1">
      <alignment horizontal="distributed" vertical="center" wrapText="1"/>
    </xf>
    <xf numFmtId="0" fontId="21" fillId="0" borderId="16" xfId="0" applyFont="1" applyFill="1" applyBorder="1" applyAlignment="1">
      <alignment horizontal="distributed" vertical="center" wrapText="1"/>
    </xf>
    <xf numFmtId="0" fontId="21" fillId="0" borderId="17" xfId="0" applyFont="1" applyFill="1" applyBorder="1" applyAlignment="1">
      <alignment horizontal="distributed" vertical="center" wrapText="1"/>
    </xf>
    <xf numFmtId="0" fontId="0" fillId="0" borderId="9" xfId="0" applyBorder="1"/>
    <xf numFmtId="0" fontId="0" fillId="0" borderId="0" xfId="0"/>
    <xf numFmtId="0" fontId="0" fillId="0" borderId="50" xfId="0" applyBorder="1"/>
    <xf numFmtId="0" fontId="21" fillId="0" borderId="104" xfId="0" applyFont="1" applyFill="1" applyBorder="1" applyAlignment="1">
      <alignment horizontal="distributed" vertical="center" wrapText="1"/>
    </xf>
    <xf numFmtId="0" fontId="21" fillId="0" borderId="11" xfId="0" applyFont="1" applyFill="1" applyBorder="1" applyAlignment="1">
      <alignment horizontal="distributed" vertical="center" wrapText="1"/>
    </xf>
    <xf numFmtId="0" fontId="21" fillId="0" borderId="105" xfId="0" applyFont="1" applyFill="1" applyBorder="1" applyAlignment="1">
      <alignment horizontal="distributed" vertical="center" wrapText="1"/>
    </xf>
    <xf numFmtId="0" fontId="21" fillId="0" borderId="21" xfId="0" applyFont="1" applyFill="1" applyBorder="1" applyAlignment="1">
      <alignment horizontal="distributed" vertical="center" wrapText="1"/>
    </xf>
    <xf numFmtId="0" fontId="21" fillId="0" borderId="1" xfId="0" applyFont="1" applyFill="1" applyBorder="1" applyAlignment="1">
      <alignment horizontal="distributed" vertical="center" wrapText="1"/>
    </xf>
    <xf numFmtId="0" fontId="21" fillId="0" borderId="23" xfId="0" applyFont="1" applyFill="1" applyBorder="1" applyAlignment="1">
      <alignment horizontal="distributed" vertical="center" wrapText="1"/>
    </xf>
    <xf numFmtId="0" fontId="21" fillId="0" borderId="60" xfId="0" applyFont="1" applyFill="1" applyBorder="1" applyAlignment="1">
      <alignment horizontal="center" vertical="center"/>
    </xf>
    <xf numFmtId="0" fontId="21" fillId="0" borderId="135" xfId="0" applyFont="1" applyFill="1" applyBorder="1" applyAlignment="1">
      <alignment horizontal="center" vertical="center"/>
    </xf>
    <xf numFmtId="0" fontId="21" fillId="0" borderId="61" xfId="0" applyFont="1" applyFill="1" applyBorder="1" applyAlignment="1">
      <alignment horizontal="center" vertical="center"/>
    </xf>
    <xf numFmtId="0" fontId="21" fillId="0" borderId="56" xfId="0" applyFont="1" applyFill="1" applyBorder="1" applyAlignment="1">
      <alignment horizontal="center" vertical="center"/>
    </xf>
    <xf numFmtId="177" fontId="9" fillId="0" borderId="99" xfId="0" applyNumberFormat="1" applyFont="1" applyFill="1" applyBorder="1" applyAlignment="1">
      <alignment horizontal="center" vertical="center"/>
    </xf>
    <xf numFmtId="177" fontId="9" fillId="0" borderId="43" xfId="0" applyNumberFormat="1" applyFont="1" applyFill="1" applyBorder="1" applyAlignment="1">
      <alignment horizontal="center" vertical="center"/>
    </xf>
    <xf numFmtId="177" fontId="9" fillId="0" borderId="105" xfId="0" applyNumberFormat="1" applyFont="1" applyFill="1" applyBorder="1" applyAlignment="1">
      <alignment horizontal="center" vertical="center"/>
    </xf>
    <xf numFmtId="177" fontId="9" fillId="0" borderId="18" xfId="0" applyNumberFormat="1" applyFont="1" applyFill="1" applyBorder="1" applyAlignment="1">
      <alignment horizontal="center" vertical="center"/>
    </xf>
    <xf numFmtId="177" fontId="9" fillId="0" borderId="22" xfId="0" applyNumberFormat="1" applyFont="1" applyFill="1" applyBorder="1" applyAlignment="1">
      <alignment horizontal="center" vertical="center"/>
    </xf>
    <xf numFmtId="177" fontId="9" fillId="0" borderId="23" xfId="0" applyNumberFormat="1" applyFont="1" applyFill="1" applyBorder="1" applyAlignment="1">
      <alignment horizontal="center" vertical="center"/>
    </xf>
    <xf numFmtId="177" fontId="9" fillId="0" borderId="1" xfId="0" applyNumberFormat="1" applyFont="1" applyFill="1" applyBorder="1" applyAlignment="1">
      <alignment horizontal="center" vertical="center"/>
    </xf>
    <xf numFmtId="177" fontId="9" fillId="0" borderId="17" xfId="0" applyNumberFormat="1" applyFont="1" applyFill="1" applyBorder="1" applyAlignment="1">
      <alignment horizontal="center" vertical="center"/>
    </xf>
    <xf numFmtId="0" fontId="21" fillId="0" borderId="134" xfId="0" applyFont="1" applyFill="1" applyBorder="1" applyAlignment="1">
      <alignment horizontal="distributed" vertical="center" wrapText="1"/>
    </xf>
    <xf numFmtId="0" fontId="21" fillId="0" borderId="38" xfId="0" applyFont="1" applyFill="1" applyBorder="1" applyAlignment="1">
      <alignment horizontal="distributed" vertical="center" wrapText="1"/>
    </xf>
    <xf numFmtId="0" fontId="21" fillId="0" borderId="63" xfId="0" applyFont="1" applyFill="1" applyBorder="1" applyAlignment="1">
      <alignment horizontal="distributed" vertical="center" wrapText="1"/>
    </xf>
    <xf numFmtId="0" fontId="21" fillId="0" borderId="58" xfId="0" applyFont="1" applyFill="1" applyBorder="1" applyAlignment="1">
      <alignment horizontal="distributed" vertical="center" wrapText="1"/>
    </xf>
    <xf numFmtId="0" fontId="21" fillId="0" borderId="134" xfId="0" applyFont="1" applyFill="1" applyBorder="1" applyAlignment="1">
      <alignment horizontal="center" vertical="center"/>
    </xf>
    <xf numFmtId="0" fontId="21" fillId="0" borderId="38" xfId="0" applyFont="1" applyFill="1" applyBorder="1" applyAlignment="1">
      <alignment horizontal="center" vertical="center"/>
    </xf>
    <xf numFmtId="0" fontId="21" fillId="0" borderId="63" xfId="0" applyFont="1" applyFill="1" applyBorder="1" applyAlignment="1">
      <alignment horizontal="center" vertical="center"/>
    </xf>
    <xf numFmtId="0" fontId="21" fillId="0" borderId="58" xfId="0" applyFont="1" applyFill="1" applyBorder="1" applyAlignment="1">
      <alignment horizontal="center" vertical="center"/>
    </xf>
    <xf numFmtId="0" fontId="1" fillId="0" borderId="134" xfId="0" applyFont="1" applyFill="1" applyBorder="1" applyAlignment="1">
      <alignment horizontal="center" vertical="center" shrinkToFit="1"/>
    </xf>
    <xf numFmtId="0" fontId="1" fillId="0" borderId="37" xfId="0" applyFont="1" applyFill="1" applyBorder="1" applyAlignment="1">
      <alignment horizontal="center" vertical="center" shrinkToFit="1"/>
    </xf>
    <xf numFmtId="0" fontId="1" fillId="0" borderId="63" xfId="0" applyFont="1" applyFill="1" applyBorder="1" applyAlignment="1">
      <alignment horizontal="center" vertical="center" shrinkToFit="1"/>
    </xf>
    <xf numFmtId="0" fontId="1" fillId="0" borderId="57" xfId="0" applyFont="1" applyFill="1" applyBorder="1" applyAlignment="1">
      <alignment horizontal="center" vertical="center" shrinkToFit="1"/>
    </xf>
    <xf numFmtId="58" fontId="1" fillId="0" borderId="134" xfId="0" applyNumberFormat="1" applyFont="1" applyFill="1" applyBorder="1" applyAlignment="1">
      <alignment horizontal="center" vertical="center" shrinkToFit="1"/>
    </xf>
    <xf numFmtId="0" fontId="24" fillId="0" borderId="12" xfId="0" applyFont="1" applyFill="1" applyBorder="1" applyAlignment="1">
      <alignment horizontal="center" vertical="center"/>
    </xf>
    <xf numFmtId="0" fontId="24" fillId="0" borderId="34" xfId="0" applyFont="1" applyFill="1" applyBorder="1" applyAlignment="1">
      <alignment horizontal="center" vertical="center"/>
    </xf>
    <xf numFmtId="0" fontId="24" fillId="0" borderId="9" xfId="0" applyFont="1" applyFill="1" applyBorder="1" applyAlignment="1">
      <alignment horizontal="center" vertical="center"/>
    </xf>
    <xf numFmtId="0" fontId="24" fillId="0" borderId="50" xfId="0" applyFont="1" applyFill="1" applyBorder="1" applyAlignment="1">
      <alignment horizontal="center" vertical="center"/>
    </xf>
    <xf numFmtId="0" fontId="24" fillId="0" borderId="16" xfId="0" applyFont="1" applyFill="1" applyBorder="1" applyAlignment="1">
      <alignment horizontal="center" vertical="center"/>
    </xf>
    <xf numFmtId="0" fontId="24" fillId="0" borderId="17" xfId="0" applyFont="1" applyFill="1" applyBorder="1" applyAlignment="1">
      <alignment horizontal="center" vertical="center"/>
    </xf>
    <xf numFmtId="0" fontId="1" fillId="0" borderId="67" xfId="0" applyFont="1" applyFill="1" applyBorder="1" applyAlignment="1">
      <alignment horizontal="center" vertical="center"/>
    </xf>
    <xf numFmtId="0" fontId="1" fillId="0" borderId="146" xfId="0" applyFont="1" applyFill="1" applyBorder="1" applyAlignment="1">
      <alignment horizontal="center" vertical="center"/>
    </xf>
    <xf numFmtId="0" fontId="21" fillId="0" borderId="0" xfId="0" applyFont="1" applyFill="1" applyBorder="1" applyAlignment="1">
      <alignment horizontal="center" vertical="center"/>
    </xf>
    <xf numFmtId="0" fontId="1" fillId="0" borderId="12"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1" fillId="0" borderId="34"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50"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36" fillId="0" borderId="11" xfId="0" applyFont="1" applyFill="1" applyBorder="1" applyAlignment="1">
      <alignment horizontal="center" vertical="center"/>
    </xf>
    <xf numFmtId="0" fontId="24" fillId="0" borderId="0" xfId="0" applyFont="1" applyFill="1" applyAlignment="1">
      <alignment horizontal="center" vertical="center"/>
    </xf>
    <xf numFmtId="0" fontId="9" fillId="0" borderId="2" xfId="0" applyFont="1" applyFill="1" applyBorder="1" applyAlignment="1">
      <alignment horizontal="center" vertical="center" shrinkToFit="1"/>
    </xf>
    <xf numFmtId="177" fontId="1" fillId="0" borderId="12" xfId="0" applyNumberFormat="1" applyFont="1" applyFill="1" applyBorder="1" applyAlignment="1">
      <alignment horizontal="center" vertical="center"/>
    </xf>
    <xf numFmtId="177" fontId="1" fillId="0" borderId="11" xfId="0" applyNumberFormat="1" applyFont="1" applyFill="1" applyBorder="1" applyAlignment="1">
      <alignment horizontal="center" vertical="center"/>
    </xf>
    <xf numFmtId="177" fontId="1" fillId="0" borderId="34" xfId="0" applyNumberFormat="1" applyFont="1" applyFill="1" applyBorder="1" applyAlignment="1">
      <alignment horizontal="center" vertical="center"/>
    </xf>
    <xf numFmtId="177" fontId="1" fillId="0" borderId="9" xfId="0" applyNumberFormat="1" applyFont="1" applyFill="1" applyBorder="1" applyAlignment="1">
      <alignment horizontal="center" vertical="center"/>
    </xf>
    <xf numFmtId="177" fontId="1" fillId="0" borderId="0" xfId="0" applyNumberFormat="1" applyFont="1" applyFill="1" applyBorder="1" applyAlignment="1">
      <alignment horizontal="center" vertical="center"/>
    </xf>
    <xf numFmtId="177" fontId="1" fillId="0" borderId="50" xfId="0" applyNumberFormat="1" applyFont="1" applyFill="1" applyBorder="1" applyAlignment="1">
      <alignment horizontal="center" vertical="center"/>
    </xf>
    <xf numFmtId="177" fontId="1" fillId="0" borderId="16"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177" fontId="1" fillId="0" borderId="17" xfId="0" applyNumberFormat="1" applyFont="1" applyFill="1" applyBorder="1" applyAlignment="1">
      <alignment horizontal="center" vertical="center"/>
    </xf>
    <xf numFmtId="0" fontId="1" fillId="0" borderId="9"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50"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21" fillId="0" borderId="9" xfId="0" applyFont="1" applyFill="1" applyBorder="1" applyAlignment="1">
      <alignment horizontal="center"/>
    </xf>
    <xf numFmtId="0" fontId="1" fillId="0" borderId="11" xfId="0" applyFont="1" applyFill="1" applyBorder="1" applyAlignment="1">
      <alignment horizontal="center" vertical="top"/>
    </xf>
    <xf numFmtId="0" fontId="1" fillId="0" borderId="34" xfId="0" applyFont="1" applyFill="1" applyBorder="1" applyAlignment="1">
      <alignment horizontal="center" vertical="top"/>
    </xf>
    <xf numFmtId="0" fontId="1" fillId="0" borderId="1" xfId="0" applyFont="1" applyFill="1" applyBorder="1" applyAlignment="1">
      <alignment horizontal="center" vertical="top"/>
    </xf>
    <xf numFmtId="0" fontId="1" fillId="0" borderId="17" xfId="0" applyFont="1" applyFill="1" applyBorder="1" applyAlignment="1">
      <alignment horizontal="center" vertical="top"/>
    </xf>
    <xf numFmtId="0" fontId="3" fillId="0" borderId="4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45" xfId="0" applyFont="1" applyFill="1" applyBorder="1" applyAlignment="1">
      <alignment horizontal="center" vertical="center"/>
    </xf>
    <xf numFmtId="0" fontId="21" fillId="0" borderId="10" xfId="0" applyFont="1" applyFill="1" applyBorder="1" applyAlignment="1">
      <alignment horizontal="center" vertical="center" wrapText="1"/>
    </xf>
    <xf numFmtId="0" fontId="1" fillId="0" borderId="143" xfId="0" applyFont="1" applyFill="1" applyBorder="1" applyAlignment="1">
      <alignment horizontal="center" vertical="center"/>
    </xf>
    <xf numFmtId="0" fontId="1" fillId="0" borderId="144" xfId="0" applyFont="1" applyFill="1" applyBorder="1" applyAlignment="1">
      <alignment horizontal="center" vertical="center"/>
    </xf>
    <xf numFmtId="0" fontId="1" fillId="0" borderId="145" xfId="0" applyFont="1" applyFill="1" applyBorder="1" applyAlignment="1">
      <alignment horizontal="center" vertical="center"/>
    </xf>
    <xf numFmtId="0" fontId="0" fillId="0" borderId="2" xfId="0" applyBorder="1" applyAlignment="1">
      <alignment horizontal="center" vertical="center"/>
    </xf>
    <xf numFmtId="0" fontId="0" fillId="0" borderId="45" xfId="0" applyBorder="1" applyAlignment="1">
      <alignment horizontal="center" vertical="center"/>
    </xf>
    <xf numFmtId="0" fontId="0" fillId="0" borderId="10" xfId="0" applyFont="1" applyFill="1" applyBorder="1" applyAlignment="1">
      <alignment horizontal="center" vertical="center"/>
    </xf>
    <xf numFmtId="0" fontId="0" fillId="0" borderId="11" xfId="0" applyBorder="1" applyAlignment="1">
      <alignment horizontal="center"/>
    </xf>
    <xf numFmtId="0" fontId="21" fillId="0" borderId="11" xfId="0" applyFont="1" applyFill="1" applyBorder="1" applyAlignment="1">
      <alignment horizontal="center" vertical="center" wrapText="1"/>
    </xf>
    <xf numFmtId="0" fontId="21" fillId="0" borderId="34"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50" xfId="0" applyFont="1" applyFill="1" applyBorder="1" applyAlignment="1">
      <alignment horizontal="center" vertical="center" wrapText="1"/>
    </xf>
    <xf numFmtId="0" fontId="21" fillId="0" borderId="16"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17" xfId="0" applyFont="1" applyFill="1" applyBorder="1" applyAlignment="1">
      <alignment horizontal="center" vertical="center" wrapText="1"/>
    </xf>
    <xf numFmtId="177" fontId="1" fillId="0" borderId="44" xfId="0" applyNumberFormat="1" applyFont="1" applyFill="1" applyBorder="1" applyAlignment="1">
      <alignment horizontal="center" vertical="center"/>
    </xf>
    <xf numFmtId="177" fontId="1" fillId="0" borderId="45" xfId="0" applyNumberFormat="1" applyFont="1" applyFill="1" applyBorder="1" applyAlignment="1">
      <alignment horizontal="center" vertical="center"/>
    </xf>
    <xf numFmtId="0" fontId="152" fillId="0" borderId="12" xfId="0" applyFont="1" applyFill="1" applyBorder="1" applyAlignment="1">
      <alignment horizontal="center" vertical="center" wrapText="1"/>
    </xf>
    <xf numFmtId="0" fontId="152" fillId="0" borderId="11" xfId="0" applyFont="1" applyFill="1" applyBorder="1" applyAlignment="1">
      <alignment horizontal="center" vertical="center" wrapText="1"/>
    </xf>
    <xf numFmtId="0" fontId="152" fillId="0" borderId="34" xfId="0" applyFont="1" applyFill="1" applyBorder="1" applyAlignment="1">
      <alignment horizontal="center" vertical="center" wrapText="1"/>
    </xf>
    <xf numFmtId="0" fontId="152" fillId="0" borderId="16" xfId="0" applyFont="1" applyFill="1" applyBorder="1" applyAlignment="1">
      <alignment horizontal="center" vertical="center" wrapText="1"/>
    </xf>
    <xf numFmtId="0" fontId="152" fillId="0" borderId="1" xfId="0" applyFont="1" applyFill="1" applyBorder="1" applyAlignment="1">
      <alignment horizontal="center" vertical="center" wrapText="1"/>
    </xf>
    <xf numFmtId="0" fontId="152" fillId="0" borderId="17"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11" xfId="0" applyBorder="1" applyAlignment="1">
      <alignment horizontal="center" vertical="center" wrapText="1"/>
    </xf>
    <xf numFmtId="0" fontId="0" fillId="0" borderId="34" xfId="0" applyBorder="1" applyAlignment="1">
      <alignment horizontal="center" vertical="center" wrapText="1"/>
    </xf>
    <xf numFmtId="0" fontId="0" fillId="0" borderId="16" xfId="0" applyBorder="1" applyAlignment="1">
      <alignment horizontal="center" vertical="center" wrapText="1"/>
    </xf>
    <xf numFmtId="0" fontId="0" fillId="0" borderId="1" xfId="0" applyBorder="1" applyAlignment="1">
      <alignment horizontal="center" vertical="center" wrapText="1"/>
    </xf>
    <xf numFmtId="0" fontId="0" fillId="0" borderId="17" xfId="0" applyBorder="1" applyAlignment="1">
      <alignment horizontal="center" vertical="center" wrapText="1"/>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2" xfId="0" applyFont="1" applyFill="1" applyBorder="1" applyAlignment="1">
      <alignment horizontal="center" vertical="center"/>
    </xf>
    <xf numFmtId="0" fontId="0" fillId="0" borderId="11" xfId="0" applyFont="1" applyFill="1" applyBorder="1" applyAlignment="1">
      <alignment horizontal="center" vertical="center"/>
    </xf>
    <xf numFmtId="0" fontId="0" fillId="0" borderId="34"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7" xfId="0" applyFont="1" applyFill="1" applyBorder="1" applyAlignment="1">
      <alignment horizontal="center" vertical="center"/>
    </xf>
    <xf numFmtId="0" fontId="24" fillId="0" borderId="10" xfId="0" applyFont="1" applyFill="1" applyBorder="1" applyAlignment="1">
      <alignment horizontal="center" vertical="center" wrapText="1"/>
    </xf>
    <xf numFmtId="0" fontId="1" fillId="0" borderId="36" xfId="0" applyFont="1" applyFill="1" applyBorder="1" applyAlignment="1">
      <alignment horizontal="center" vertical="center"/>
    </xf>
    <xf numFmtId="49" fontId="21" fillId="0" borderId="0" xfId="0" applyNumberFormat="1" applyFont="1" applyFill="1" applyAlignment="1">
      <alignment horizontal="center"/>
    </xf>
    <xf numFmtId="0" fontId="21" fillId="0" borderId="10" xfId="0" applyFont="1" applyFill="1" applyBorder="1" applyAlignment="1">
      <alignment horizontal="center" vertical="center" shrinkToFit="1"/>
    </xf>
    <xf numFmtId="0" fontId="31" fillId="0" borderId="0" xfId="0" applyNumberFormat="1" applyFont="1" applyFill="1" applyBorder="1" applyAlignment="1" applyProtection="1">
      <alignment horizontal="left" vertical="top" wrapText="1"/>
    </xf>
    <xf numFmtId="0" fontId="21" fillId="0" borderId="12" xfId="0" applyFont="1" applyFill="1" applyBorder="1" applyAlignment="1">
      <alignment horizontal="center" vertical="center" shrinkToFit="1"/>
    </xf>
    <xf numFmtId="0" fontId="21" fillId="0" borderId="11" xfId="0" applyFont="1" applyFill="1" applyBorder="1" applyAlignment="1">
      <alignment horizontal="center" vertical="center" shrinkToFit="1"/>
    </xf>
    <xf numFmtId="0" fontId="21" fillId="0" borderId="34" xfId="0" applyFont="1" applyFill="1" applyBorder="1" applyAlignment="1">
      <alignment horizontal="center" vertical="center" shrinkToFit="1"/>
    </xf>
    <xf numFmtId="0" fontId="21" fillId="0" borderId="9" xfId="0" applyFont="1" applyFill="1" applyBorder="1" applyAlignment="1">
      <alignment horizontal="center" vertical="center" shrinkToFit="1"/>
    </xf>
    <xf numFmtId="0" fontId="21" fillId="0" borderId="0" xfId="0" applyFont="1" applyFill="1" applyBorder="1" applyAlignment="1">
      <alignment horizontal="center" vertical="center" shrinkToFit="1"/>
    </xf>
    <xf numFmtId="0" fontId="21" fillId="0" borderId="50" xfId="0" applyFont="1" applyFill="1" applyBorder="1" applyAlignment="1">
      <alignment horizontal="center" vertical="center" shrinkToFit="1"/>
    </xf>
    <xf numFmtId="0" fontId="3" fillId="0" borderId="12" xfId="0" applyFont="1" applyFill="1" applyBorder="1" applyAlignment="1">
      <alignment horizontal="center" vertical="center"/>
    </xf>
    <xf numFmtId="0" fontId="3"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 fillId="0" borderId="142" xfId="0" applyFont="1" applyFill="1" applyBorder="1" applyAlignment="1">
      <alignment horizontal="center" vertical="center"/>
    </xf>
    <xf numFmtId="0" fontId="1" fillId="0" borderId="134" xfId="0" applyFont="1" applyFill="1" applyBorder="1" applyAlignment="1">
      <alignment horizontal="center" vertical="center"/>
    </xf>
    <xf numFmtId="0" fontId="1" fillId="0" borderId="63" xfId="0" applyFont="1" applyFill="1" applyBorder="1" applyAlignment="1">
      <alignment horizontal="center" vertical="center"/>
    </xf>
    <xf numFmtId="58" fontId="1" fillId="0" borderId="0" xfId="0" applyNumberFormat="1" applyFont="1" applyFill="1" applyAlignment="1">
      <alignment horizontal="right"/>
    </xf>
    <xf numFmtId="0" fontId="21" fillId="0" borderId="0" xfId="0" applyFont="1" applyFill="1" applyAlignment="1">
      <alignment horizontal="center" vertical="center" wrapText="1"/>
    </xf>
    <xf numFmtId="0" fontId="50" fillId="0" borderId="0" xfId="0" applyFont="1" applyFill="1" applyBorder="1" applyAlignment="1">
      <alignment horizontal="center"/>
    </xf>
    <xf numFmtId="0" fontId="1" fillId="0" borderId="0" xfId="0" applyFont="1" applyFill="1" applyAlignment="1">
      <alignment horizontal="center" vertical="center"/>
    </xf>
    <xf numFmtId="0" fontId="24" fillId="0" borderId="0" xfId="0" applyFont="1" applyFill="1" applyAlignment="1">
      <alignment horizontal="right" vertical="center"/>
    </xf>
    <xf numFmtId="0" fontId="162" fillId="0" borderId="0" xfId="0" applyFont="1" applyFill="1" applyBorder="1" applyAlignment="1">
      <alignment horizontal="left" vertical="top" wrapText="1"/>
    </xf>
    <xf numFmtId="0" fontId="21" fillId="0" borderId="12" xfId="0" applyFont="1" applyFill="1" applyBorder="1" applyAlignment="1">
      <alignment horizontal="distributed" vertical="center"/>
    </xf>
    <xf numFmtId="0" fontId="21" fillId="0" borderId="34" xfId="0" applyFont="1" applyFill="1" applyBorder="1" applyAlignment="1">
      <alignment horizontal="distributed" vertical="center"/>
    </xf>
    <xf numFmtId="0" fontId="21" fillId="0" borderId="16" xfId="0" applyFont="1" applyFill="1" applyBorder="1" applyAlignment="1">
      <alignment horizontal="distributed" vertical="center"/>
    </xf>
    <xf numFmtId="0" fontId="21" fillId="0" borderId="17" xfId="0" applyFont="1" applyFill="1" applyBorder="1" applyAlignment="1">
      <alignment horizontal="distributed" vertical="center"/>
    </xf>
    <xf numFmtId="0" fontId="36" fillId="0" borderId="27" xfId="0" applyFont="1" applyFill="1" applyBorder="1" applyAlignment="1">
      <alignment horizontal="center"/>
    </xf>
    <xf numFmtId="0" fontId="24" fillId="0" borderId="12" xfId="0" applyFont="1" applyFill="1" applyBorder="1" applyAlignment="1">
      <alignment horizontal="distributed" vertical="center" wrapText="1"/>
    </xf>
    <xf numFmtId="0" fontId="24" fillId="0" borderId="34" xfId="0" applyFont="1" applyFill="1" applyBorder="1" applyAlignment="1">
      <alignment horizontal="distributed" vertical="center" wrapText="1"/>
    </xf>
    <xf numFmtId="0" fontId="24" fillId="0" borderId="16" xfId="0" applyFont="1" applyFill="1" applyBorder="1" applyAlignment="1">
      <alignment horizontal="distributed" vertical="center" wrapText="1"/>
    </xf>
    <xf numFmtId="0" fontId="24" fillId="0" borderId="17" xfId="0" applyFont="1" applyFill="1" applyBorder="1" applyAlignment="1">
      <alignment horizontal="distributed" vertical="center" wrapText="1"/>
    </xf>
    <xf numFmtId="0" fontId="1" fillId="0" borderId="138" xfId="0" applyFont="1" applyFill="1" applyBorder="1" applyAlignment="1">
      <alignment horizontal="center" vertical="center"/>
    </xf>
    <xf numFmtId="0" fontId="1" fillId="0" borderId="26" xfId="0" applyFont="1" applyFill="1" applyBorder="1" applyAlignment="1">
      <alignment horizontal="center" vertical="center"/>
    </xf>
    <xf numFmtId="0" fontId="1" fillId="0" borderId="137" xfId="0" applyFont="1" applyFill="1" applyBorder="1" applyAlignment="1">
      <alignment horizontal="center" vertical="center"/>
    </xf>
    <xf numFmtId="177" fontId="0" fillId="0" borderId="9" xfId="0" applyNumberFormat="1" applyFont="1" applyFill="1" applyBorder="1" applyAlignment="1">
      <alignment horizontal="center" vertical="center"/>
    </xf>
    <xf numFmtId="0" fontId="8" fillId="0" borderId="12"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34" xfId="0" applyFont="1" applyFill="1" applyBorder="1" applyAlignment="1">
      <alignment horizontal="center" vertical="center"/>
    </xf>
    <xf numFmtId="0" fontId="1" fillId="0" borderId="11" xfId="0" applyFont="1" applyFill="1" applyBorder="1" applyAlignment="1">
      <alignment horizontal="left" vertical="center"/>
    </xf>
    <xf numFmtId="0" fontId="1" fillId="0" borderId="34" xfId="0" applyFont="1" applyFill="1" applyBorder="1" applyAlignment="1">
      <alignment horizontal="left" vertical="center"/>
    </xf>
    <xf numFmtId="177" fontId="0" fillId="0" borderId="0" xfId="0" applyNumberFormat="1" applyFont="1" applyFill="1" applyBorder="1" applyAlignment="1">
      <alignment horizontal="center" vertical="center"/>
    </xf>
    <xf numFmtId="177" fontId="0" fillId="0" borderId="1" xfId="0" applyNumberFormat="1" applyFont="1" applyFill="1" applyBorder="1" applyAlignment="1">
      <alignment horizontal="center" vertical="center"/>
    </xf>
    <xf numFmtId="0" fontId="1" fillId="0" borderId="139" xfId="0" applyFont="1" applyFill="1" applyBorder="1" applyAlignment="1">
      <alignment horizontal="left" vertical="center"/>
    </xf>
    <xf numFmtId="0" fontId="1" fillId="0" borderId="140" xfId="0" applyFont="1" applyFill="1" applyBorder="1" applyAlignment="1">
      <alignment horizontal="left" vertical="center"/>
    </xf>
    <xf numFmtId="0" fontId="1" fillId="0" borderId="141" xfId="0" applyFont="1" applyFill="1" applyBorder="1" applyAlignment="1">
      <alignment horizontal="left" vertical="center"/>
    </xf>
    <xf numFmtId="0" fontId="24" fillId="0" borderId="11" xfId="0" applyFont="1" applyFill="1" applyBorder="1" applyAlignment="1">
      <alignment horizontal="left" vertical="center" shrinkToFit="1"/>
    </xf>
    <xf numFmtId="0" fontId="21" fillId="0" borderId="9" xfId="0" applyFont="1" applyFill="1" applyBorder="1" applyAlignment="1">
      <alignment horizontal="distributed" vertical="center" wrapText="1"/>
    </xf>
    <xf numFmtId="0" fontId="21" fillId="0" borderId="50" xfId="0" applyFont="1" applyFill="1" applyBorder="1" applyAlignment="1">
      <alignment horizontal="distributed" vertical="center" wrapText="1"/>
    </xf>
    <xf numFmtId="0" fontId="0" fillId="0" borderId="44"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45" xfId="0" applyFont="1" applyFill="1" applyBorder="1" applyAlignment="1">
      <alignment horizontal="center" vertical="center"/>
    </xf>
    <xf numFmtId="0" fontId="152" fillId="0" borderId="10"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52" fillId="0" borderId="2" xfId="0" applyFont="1" applyFill="1" applyBorder="1" applyAlignment="1">
      <alignment horizontal="center" vertical="center" wrapText="1"/>
    </xf>
    <xf numFmtId="0" fontId="152" fillId="0" borderId="45" xfId="0" applyFont="1" applyFill="1" applyBorder="1" applyAlignment="1">
      <alignment horizontal="center" vertical="center" wrapText="1"/>
    </xf>
    <xf numFmtId="0" fontId="0" fillId="0" borderId="37" xfId="0" applyFont="1" applyFill="1" applyBorder="1" applyAlignment="1">
      <alignment horizontal="center" vertical="center"/>
    </xf>
    <xf numFmtId="0" fontId="152" fillId="0" borderId="69" xfId="0" applyFont="1" applyFill="1" applyBorder="1" applyAlignment="1">
      <alignment horizontal="center" vertical="center" wrapText="1"/>
    </xf>
    <xf numFmtId="0" fontId="152" fillId="0" borderId="36" xfId="0" applyFont="1" applyFill="1" applyBorder="1" applyAlignment="1">
      <alignment horizontal="center" vertical="center" wrapText="1"/>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34" xfId="0" applyBorder="1" applyAlignment="1">
      <alignment horizontal="center" vertical="center"/>
    </xf>
    <xf numFmtId="177" fontId="0" fillId="0" borderId="44" xfId="0" applyNumberFormat="1" applyFont="1" applyFill="1" applyBorder="1" applyAlignment="1">
      <alignment horizontal="center" vertical="center"/>
    </xf>
    <xf numFmtId="177" fontId="1" fillId="0" borderId="2" xfId="0" applyNumberFormat="1" applyFont="1" applyFill="1" applyBorder="1" applyAlignment="1">
      <alignment horizontal="center" vertical="center"/>
    </xf>
    <xf numFmtId="0" fontId="77" fillId="0" borderId="0" xfId="0" applyFont="1" applyAlignment="1">
      <alignment horizontal="center"/>
    </xf>
    <xf numFmtId="0" fontId="0" fillId="0" borderId="11" xfId="0" applyFont="1" applyBorder="1" applyAlignment="1">
      <alignment horizontal="center" vertical="center"/>
    </xf>
    <xf numFmtId="0" fontId="0" fillId="0" borderId="34" xfId="0" applyFont="1" applyBorder="1" applyAlignment="1">
      <alignment horizontal="center" vertical="center"/>
    </xf>
    <xf numFmtId="0" fontId="0" fillId="0" borderId="1" xfId="0" applyFont="1" applyBorder="1" applyAlignment="1">
      <alignment horizontal="center" vertical="center"/>
    </xf>
    <xf numFmtId="0" fontId="0" fillId="0" borderId="17" xfId="0" applyFont="1" applyBorder="1" applyAlignment="1">
      <alignment horizontal="center" vertical="center"/>
    </xf>
    <xf numFmtId="0" fontId="0" fillId="0" borderId="12" xfId="0" applyFont="1" applyBorder="1" applyAlignment="1">
      <alignment horizontal="center" vertical="center"/>
    </xf>
    <xf numFmtId="0" fontId="0" fillId="0" borderId="16" xfId="0" applyFont="1" applyBorder="1" applyAlignment="1">
      <alignment horizontal="center" vertical="center"/>
    </xf>
    <xf numFmtId="0" fontId="24" fillId="0" borderId="12"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31" fillId="0" borderId="11" xfId="0" applyNumberFormat="1" applyFont="1" applyFill="1" applyBorder="1" applyAlignment="1" applyProtection="1">
      <alignment horizontal="left" vertical="top" wrapText="1"/>
    </xf>
    <xf numFmtId="0" fontId="24" fillId="0" borderId="0" xfId="0" applyFont="1" applyFill="1" applyBorder="1" applyAlignment="1">
      <alignment horizontal="left" vertical="top" wrapText="1"/>
    </xf>
    <xf numFmtId="0" fontId="24" fillId="0" borderId="2" xfId="0" applyFont="1" applyFill="1" applyBorder="1" applyAlignment="1">
      <alignment horizontal="center" vertical="center" wrapText="1"/>
    </xf>
    <xf numFmtId="0" fontId="0" fillId="0" borderId="2" xfId="0" applyBorder="1" applyAlignment="1">
      <alignment horizontal="center"/>
    </xf>
    <xf numFmtId="0" fontId="0" fillId="0" borderId="45" xfId="0" applyBorder="1" applyAlignment="1">
      <alignment horizontal="center"/>
    </xf>
    <xf numFmtId="0" fontId="0" fillId="0" borderId="59" xfId="0" applyFont="1" applyFill="1" applyBorder="1" applyAlignment="1">
      <alignment horizontal="center" vertical="center"/>
    </xf>
    <xf numFmtId="0" fontId="0" fillId="0" borderId="36" xfId="0" applyFont="1" applyFill="1" applyBorder="1" applyAlignment="1">
      <alignment horizontal="center" vertical="center"/>
    </xf>
    <xf numFmtId="0" fontId="162" fillId="0" borderId="129" xfId="0" applyFont="1" applyFill="1" applyBorder="1" applyAlignment="1">
      <alignment horizontal="left" vertical="top" wrapText="1"/>
    </xf>
    <xf numFmtId="0" fontId="162" fillId="0" borderId="144" xfId="0" applyFont="1" applyFill="1" applyBorder="1" applyAlignment="1">
      <alignment horizontal="left" vertical="top" wrapText="1"/>
    </xf>
    <xf numFmtId="0" fontId="162" fillId="0" borderId="162" xfId="0" applyFont="1" applyFill="1" applyBorder="1" applyAlignment="1">
      <alignment horizontal="left" vertical="top" wrapText="1"/>
    </xf>
    <xf numFmtId="0" fontId="0" fillId="0" borderId="147" xfId="0" applyFont="1" applyFill="1" applyBorder="1" applyAlignment="1">
      <alignment horizontal="center" vertical="center"/>
    </xf>
    <xf numFmtId="0" fontId="0" fillId="0" borderId="89" xfId="0" applyFont="1" applyFill="1" applyBorder="1" applyAlignment="1">
      <alignment horizontal="center" vertical="center"/>
    </xf>
    <xf numFmtId="0" fontId="0" fillId="0" borderId="147" xfId="0" applyFont="1" applyFill="1" applyBorder="1" applyAlignment="1">
      <alignment horizontal="center" vertical="center" wrapText="1"/>
    </xf>
    <xf numFmtId="0" fontId="0" fillId="0" borderId="89"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0" fillId="0" borderId="58" xfId="0" applyFont="1" applyFill="1" applyBorder="1" applyAlignment="1">
      <alignment horizontal="center" vertical="center" wrapText="1"/>
    </xf>
    <xf numFmtId="0" fontId="21" fillId="0" borderId="59" xfId="0" applyFont="1" applyFill="1" applyBorder="1" applyAlignment="1">
      <alignment horizontal="center" vertical="center" wrapText="1"/>
    </xf>
    <xf numFmtId="0" fontId="21" fillId="0" borderId="147" xfId="0" applyFont="1" applyFill="1" applyBorder="1" applyAlignment="1">
      <alignment horizontal="center" vertical="center" wrapText="1"/>
    </xf>
    <xf numFmtId="0" fontId="21" fillId="0" borderId="89" xfId="0" applyFont="1" applyFill="1" applyBorder="1" applyAlignment="1">
      <alignment horizontal="center" vertical="center" wrapText="1"/>
    </xf>
    <xf numFmtId="177" fontId="0" fillId="0" borderId="37" xfId="0" applyNumberFormat="1" applyFont="1" applyFill="1" applyBorder="1" applyAlignment="1">
      <alignment horizontal="center" vertical="center"/>
    </xf>
    <xf numFmtId="177" fontId="0" fillId="0" borderId="14" xfId="0" applyNumberFormat="1" applyFont="1" applyFill="1" applyBorder="1" applyAlignment="1">
      <alignment horizontal="center" vertical="center"/>
    </xf>
    <xf numFmtId="0" fontId="7" fillId="0" borderId="134" xfId="0" applyFont="1" applyFill="1" applyBorder="1" applyAlignment="1">
      <alignment horizontal="center" vertical="center"/>
    </xf>
    <xf numFmtId="0" fontId="7" fillId="0" borderId="153" xfId="0" applyFont="1" applyFill="1" applyBorder="1" applyAlignment="1">
      <alignment horizontal="center" vertical="center"/>
    </xf>
    <xf numFmtId="177" fontId="0" fillId="0" borderId="38" xfId="0" applyNumberFormat="1" applyFont="1" applyFill="1" applyBorder="1" applyAlignment="1">
      <alignment horizontal="center" vertical="center"/>
    </xf>
    <xf numFmtId="177" fontId="0" fillId="0" borderId="154" xfId="0" applyNumberFormat="1" applyFont="1" applyFill="1" applyBorder="1" applyAlignment="1">
      <alignment horizontal="center" vertical="center"/>
    </xf>
    <xf numFmtId="0" fontId="0" fillId="0" borderId="69" xfId="0" applyFont="1" applyFill="1" applyBorder="1" applyAlignment="1">
      <alignment horizontal="center" vertical="center"/>
    </xf>
    <xf numFmtId="0" fontId="0" fillId="0" borderId="152" xfId="0" applyFont="1" applyFill="1" applyBorder="1" applyAlignment="1">
      <alignment horizontal="center" vertical="center"/>
    </xf>
    <xf numFmtId="0" fontId="23" fillId="0" borderId="11" xfId="0" applyFont="1" applyBorder="1" applyAlignment="1">
      <alignment horizontal="left" vertical="center" wrapText="1"/>
    </xf>
    <xf numFmtId="0" fontId="7" fillId="0" borderId="39" xfId="0" applyFont="1" applyFill="1" applyBorder="1" applyAlignment="1">
      <alignment horizontal="center" vertical="center"/>
    </xf>
    <xf numFmtId="0" fontId="7" fillId="0" borderId="57" xfId="0" applyFont="1" applyFill="1" applyBorder="1" applyAlignment="1">
      <alignment horizontal="center" vertical="center"/>
    </xf>
    <xf numFmtId="177" fontId="0" fillId="0" borderId="40" xfId="0" applyNumberFormat="1" applyFont="1" applyFill="1" applyBorder="1" applyAlignment="1">
      <alignment horizontal="center" vertical="center"/>
    </xf>
    <xf numFmtId="177" fontId="0" fillId="0" borderId="58" xfId="0" applyNumberFormat="1" applyFont="1" applyFill="1" applyBorder="1" applyAlignment="1">
      <alignment horizontal="center" vertical="center"/>
    </xf>
    <xf numFmtId="0" fontId="0" fillId="0" borderId="35" xfId="0" applyFont="1" applyFill="1" applyBorder="1" applyAlignment="1">
      <alignment horizontal="center" vertical="center"/>
    </xf>
    <xf numFmtId="177" fontId="0" fillId="0" borderId="147" xfId="0" applyNumberFormat="1" applyFont="1" applyFill="1" applyBorder="1" applyAlignment="1">
      <alignment horizontal="center" vertical="center"/>
    </xf>
    <xf numFmtId="177" fontId="0" fillId="0" borderId="89" xfId="0" applyNumberFormat="1" applyFont="1" applyFill="1" applyBorder="1" applyAlignment="1">
      <alignment horizontal="center" vertical="center"/>
    </xf>
    <xf numFmtId="177" fontId="0" fillId="0" borderId="28" xfId="0" applyNumberFormat="1" applyFont="1" applyFill="1" applyBorder="1" applyAlignment="1">
      <alignment horizontal="center" vertical="center"/>
    </xf>
    <xf numFmtId="0" fontId="7" fillId="0" borderId="150" xfId="0" applyFont="1" applyFill="1" applyBorder="1" applyAlignment="1">
      <alignment horizontal="center" vertical="center"/>
    </xf>
    <xf numFmtId="0" fontId="7" fillId="0" borderId="63" xfId="0" applyFont="1" applyFill="1" applyBorder="1" applyAlignment="1">
      <alignment horizontal="center" vertical="center"/>
    </xf>
    <xf numFmtId="177" fontId="0" fillId="0" borderId="151" xfId="0" applyNumberFormat="1" applyFont="1" applyFill="1" applyBorder="1" applyAlignment="1">
      <alignment horizontal="center" vertical="center"/>
    </xf>
    <xf numFmtId="0" fontId="0" fillId="0" borderId="148" xfId="0" applyFont="1" applyFill="1" applyBorder="1" applyAlignment="1">
      <alignment horizontal="center" vertical="center"/>
    </xf>
    <xf numFmtId="177" fontId="0" fillId="0" borderId="34" xfId="0" applyNumberFormat="1" applyFont="1" applyFill="1" applyBorder="1" applyAlignment="1">
      <alignment horizontal="center" vertical="center"/>
    </xf>
    <xf numFmtId="177" fontId="0" fillId="0" borderId="5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0" fillId="0" borderId="14" xfId="0" applyFont="1" applyFill="1" applyBorder="1" applyAlignment="1">
      <alignment horizontal="center" vertical="center" wrapText="1"/>
    </xf>
    <xf numFmtId="0" fontId="0" fillId="0" borderId="57" xfId="0" applyFont="1" applyFill="1" applyBorder="1" applyAlignment="1">
      <alignment horizontal="center" vertical="center" wrapText="1"/>
    </xf>
    <xf numFmtId="0" fontId="0" fillId="0" borderId="101" xfId="0" applyFont="1" applyFill="1" applyBorder="1" applyAlignment="1">
      <alignment horizontal="center" vertical="center" wrapText="1"/>
    </xf>
    <xf numFmtId="0" fontId="0" fillId="0" borderId="63" xfId="0" applyFont="1" applyFill="1" applyBorder="1" applyAlignment="1">
      <alignment horizontal="center" vertical="center" wrapText="1"/>
    </xf>
    <xf numFmtId="0" fontId="7" fillId="0" borderId="155" xfId="0" applyFont="1" applyFill="1" applyBorder="1" applyAlignment="1">
      <alignment horizontal="center" vertical="center"/>
    </xf>
    <xf numFmtId="0" fontId="0" fillId="0" borderId="14" xfId="0" applyFont="1" applyFill="1" applyBorder="1" applyAlignment="1">
      <alignment horizontal="center" vertical="center"/>
    </xf>
    <xf numFmtId="177" fontId="0" fillId="0" borderId="59" xfId="0" applyNumberFormat="1" applyFont="1" applyFill="1" applyBorder="1" applyAlignment="1">
      <alignment horizontal="center" vertical="center"/>
    </xf>
    <xf numFmtId="0" fontId="0" fillId="0" borderId="148" xfId="0" applyFont="1" applyFill="1" applyBorder="1" applyAlignment="1">
      <alignment horizontal="center" vertical="center" wrapText="1"/>
    </xf>
    <xf numFmtId="0" fontId="0" fillId="0" borderId="35" xfId="0" applyFont="1" applyFill="1" applyBorder="1" applyAlignment="1">
      <alignment horizontal="center" vertical="center" wrapText="1"/>
    </xf>
    <xf numFmtId="0" fontId="0" fillId="0" borderId="27"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7" fillId="0" borderId="142" xfId="0" applyFont="1" applyFill="1" applyBorder="1" applyAlignment="1">
      <alignment horizontal="center" vertical="center"/>
    </xf>
    <xf numFmtId="0" fontId="7" fillId="0" borderId="9" xfId="0" applyFont="1" applyFill="1" applyBorder="1" applyAlignment="1">
      <alignment horizontal="center" vertical="center"/>
    </xf>
    <xf numFmtId="177" fontId="0" fillId="0" borderId="146" xfId="0" applyNumberFormat="1" applyFont="1" applyFill="1" applyBorder="1" applyAlignment="1">
      <alignment horizontal="center" vertical="center"/>
    </xf>
    <xf numFmtId="0" fontId="21" fillId="0" borderId="69" xfId="0" applyFont="1" applyFill="1" applyBorder="1" applyAlignment="1">
      <alignment horizontal="center" vertical="center" wrapText="1"/>
    </xf>
    <xf numFmtId="0" fontId="21" fillId="0" borderId="35" xfId="0" applyFont="1" applyFill="1" applyBorder="1" applyAlignment="1">
      <alignment horizontal="center" vertical="center" wrapText="1"/>
    </xf>
    <xf numFmtId="0" fontId="7" fillId="0" borderId="149" xfId="0" applyFont="1" applyFill="1" applyBorder="1" applyAlignment="1">
      <alignment horizontal="center" vertical="center"/>
    </xf>
    <xf numFmtId="0" fontId="7" fillId="0" borderId="12" xfId="0" applyFont="1" applyFill="1" applyBorder="1" applyAlignment="1">
      <alignment horizontal="center" vertical="center"/>
    </xf>
    <xf numFmtId="177" fontId="0" fillId="0" borderId="148" xfId="0" applyNumberFormat="1" applyFont="1" applyFill="1" applyBorder="1" applyAlignment="1">
      <alignment horizontal="center" vertical="center"/>
    </xf>
    <xf numFmtId="177" fontId="0" fillId="0" borderId="35" xfId="0" applyNumberFormat="1" applyFont="1" applyFill="1" applyBorder="1" applyAlignment="1">
      <alignment horizontal="center" vertical="center"/>
    </xf>
    <xf numFmtId="177" fontId="0" fillId="0" borderId="145" xfId="0" applyNumberFormat="1" applyFont="1" applyFill="1" applyBorder="1" applyAlignment="1">
      <alignment horizontal="center" vertical="center"/>
    </xf>
    <xf numFmtId="0" fontId="7" fillId="0" borderId="143" xfId="0" applyFont="1" applyFill="1" applyBorder="1" applyAlignment="1">
      <alignment horizontal="center" vertical="center"/>
    </xf>
    <xf numFmtId="177" fontId="1" fillId="0" borderId="69" xfId="0" applyNumberFormat="1" applyFont="1" applyFill="1" applyBorder="1" applyAlignment="1">
      <alignment horizontal="center" vertical="center"/>
    </xf>
    <xf numFmtId="177" fontId="1" fillId="0" borderId="36" xfId="0" applyNumberFormat="1" applyFont="1" applyFill="1" applyBorder="1" applyAlignment="1">
      <alignment horizontal="center" vertical="center"/>
    </xf>
    <xf numFmtId="0" fontId="3" fillId="0" borderId="9" xfId="0" applyFont="1" applyFill="1" applyBorder="1" applyAlignment="1">
      <alignment horizontal="center" vertical="center"/>
    </xf>
    <xf numFmtId="0" fontId="3" fillId="0" borderId="5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34" xfId="0" applyFont="1" applyFill="1" applyBorder="1" applyAlignment="1">
      <alignment horizontal="center" vertical="center"/>
    </xf>
    <xf numFmtId="0" fontId="0" fillId="0" borderId="0" xfId="0" applyAlignment="1">
      <alignment horizontal="center"/>
    </xf>
    <xf numFmtId="0" fontId="23" fillId="0" borderId="11" xfId="0" applyFont="1" applyBorder="1" applyAlignment="1">
      <alignment horizontal="left" vertical="top" wrapText="1"/>
    </xf>
    <xf numFmtId="0" fontId="23" fillId="0" borderId="0" xfId="0" applyFont="1" applyBorder="1" applyAlignment="1">
      <alignment horizontal="left" vertical="top" wrapText="1"/>
    </xf>
    <xf numFmtId="0" fontId="24" fillId="0" borderId="11" xfId="0" applyFont="1" applyFill="1" applyBorder="1" applyAlignment="1">
      <alignment horizontal="center" vertical="center" textRotation="255" shrinkToFit="1"/>
    </xf>
    <xf numFmtId="0" fontId="24" fillId="0" borderId="0" xfId="0" applyFont="1" applyFill="1" applyBorder="1" applyAlignment="1">
      <alignment horizontal="center" vertical="center" textRotation="255" shrinkToFit="1"/>
    </xf>
    <xf numFmtId="0" fontId="21" fillId="0" borderId="36" xfId="0" applyFont="1" applyFill="1" applyBorder="1" applyAlignment="1">
      <alignment horizontal="center" vertical="center" wrapText="1"/>
    </xf>
    <xf numFmtId="0" fontId="9" fillId="0" borderId="11" xfId="0" applyFont="1" applyFill="1" applyBorder="1" applyAlignment="1">
      <alignment horizontal="center" vertical="center" shrinkToFit="1"/>
    </xf>
    <xf numFmtId="0" fontId="9" fillId="0" borderId="1" xfId="0" applyFont="1" applyFill="1" applyBorder="1" applyAlignment="1">
      <alignment horizontal="center" vertical="center" shrinkToFit="1"/>
    </xf>
    <xf numFmtId="0" fontId="0" fillId="0" borderId="34" xfId="0" applyBorder="1" applyAlignment="1">
      <alignment horizontal="center"/>
    </xf>
    <xf numFmtId="0" fontId="0" fillId="0" borderId="0" xfId="0" applyBorder="1" applyAlignment="1">
      <alignment horizontal="center"/>
    </xf>
    <xf numFmtId="0" fontId="0" fillId="0" borderId="50" xfId="0" applyBorder="1" applyAlignment="1">
      <alignment horizontal="center"/>
    </xf>
    <xf numFmtId="0" fontId="0" fillId="0" borderId="50" xfId="0" applyFont="1" applyFill="1" applyBorder="1" applyAlignment="1">
      <alignment horizontal="center" vertical="center"/>
    </xf>
    <xf numFmtId="0" fontId="0" fillId="0" borderId="0" xfId="0" applyBorder="1"/>
    <xf numFmtId="0" fontId="52" fillId="0" borderId="0" xfId="0" applyFont="1" applyFill="1" applyBorder="1" applyAlignment="1">
      <alignment horizontal="center" vertical="center"/>
    </xf>
    <xf numFmtId="0" fontId="23" fillId="0" borderId="1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1" fillId="0" borderId="12" xfId="0" applyFont="1" applyFill="1" applyBorder="1" applyAlignment="1">
      <alignment horizontal="left" vertical="center"/>
    </xf>
    <xf numFmtId="0" fontId="1" fillId="0" borderId="143" xfId="0" applyFont="1" applyFill="1" applyBorder="1" applyAlignment="1">
      <alignment horizontal="left" vertical="center"/>
    </xf>
    <xf numFmtId="0" fontId="1" fillId="0" borderId="144" xfId="0" applyFont="1" applyFill="1" applyBorder="1" applyAlignment="1">
      <alignment horizontal="left" vertical="center"/>
    </xf>
    <xf numFmtId="0" fontId="1" fillId="0" borderId="145" xfId="0" applyFont="1" applyFill="1" applyBorder="1" applyAlignment="1">
      <alignment horizontal="left" vertical="center"/>
    </xf>
    <xf numFmtId="0" fontId="21" fillId="0" borderId="89" xfId="0" applyFont="1" applyFill="1" applyBorder="1" applyAlignment="1">
      <alignment horizontal="center" vertical="center"/>
    </xf>
    <xf numFmtId="0" fontId="21" fillId="0" borderId="134"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21" fillId="0" borderId="59" xfId="0" applyFont="1" applyFill="1" applyBorder="1" applyAlignment="1">
      <alignment horizontal="center" vertical="center"/>
    </xf>
    <xf numFmtId="0" fontId="21" fillId="0" borderId="95" xfId="0" applyFont="1" applyBorder="1" applyAlignment="1">
      <alignment horizontal="center" vertical="center"/>
    </xf>
    <xf numFmtId="0" fontId="21" fillId="0" borderId="91" xfId="0" applyFont="1" applyBorder="1" applyAlignment="1">
      <alignment horizontal="center" vertical="center"/>
    </xf>
    <xf numFmtId="0" fontId="21" fillId="0" borderId="136" xfId="0" applyFont="1" applyBorder="1" applyAlignment="1">
      <alignment horizontal="center" vertical="center"/>
    </xf>
    <xf numFmtId="0" fontId="21" fillId="0" borderId="88" xfId="0" applyFont="1" applyBorder="1" applyAlignment="1">
      <alignment horizontal="center" vertical="center"/>
    </xf>
    <xf numFmtId="0" fontId="7" fillId="0" borderId="11" xfId="0" applyFont="1" applyBorder="1" applyAlignment="1">
      <alignment horizontal="left" vertical="top" wrapText="1"/>
    </xf>
    <xf numFmtId="0" fontId="3" fillId="11" borderId="44" xfId="0" applyFont="1" applyFill="1" applyBorder="1" applyAlignment="1">
      <alignment horizontal="left" vertical="top" wrapText="1"/>
    </xf>
    <xf numFmtId="0" fontId="3" fillId="11" borderId="45" xfId="0" applyFont="1" applyFill="1" applyBorder="1" applyAlignment="1">
      <alignment horizontal="left" vertical="top" wrapText="1"/>
    </xf>
    <xf numFmtId="0" fontId="3" fillId="11" borderId="12" xfId="0" applyFont="1" applyFill="1" applyBorder="1" applyAlignment="1">
      <alignment horizontal="left" vertical="top" wrapText="1"/>
    </xf>
    <xf numFmtId="0" fontId="3" fillId="11" borderId="34" xfId="0" applyFont="1" applyFill="1" applyBorder="1" applyAlignment="1">
      <alignment horizontal="left" vertical="top" wrapText="1"/>
    </xf>
    <xf numFmtId="0" fontId="3" fillId="11" borderId="16" xfId="0" applyFont="1" applyFill="1" applyBorder="1" applyAlignment="1">
      <alignment horizontal="left" vertical="top" wrapText="1"/>
    </xf>
    <xf numFmtId="0" fontId="3" fillId="11" borderId="17" xfId="0" applyFont="1" applyFill="1" applyBorder="1" applyAlignment="1">
      <alignment horizontal="left" vertical="top" wrapText="1"/>
    </xf>
    <xf numFmtId="0" fontId="3" fillId="11" borderId="34" xfId="0" applyFont="1" applyFill="1" applyBorder="1" applyAlignment="1">
      <alignment horizontal="left" vertical="top"/>
    </xf>
    <xf numFmtId="0" fontId="3" fillId="11" borderId="9" xfId="0" applyFont="1" applyFill="1" applyBorder="1" applyAlignment="1">
      <alignment horizontal="left" vertical="top"/>
    </xf>
    <xf numFmtId="0" fontId="3" fillId="11" borderId="50" xfId="0" applyFont="1" applyFill="1" applyBorder="1" applyAlignment="1">
      <alignment horizontal="left" vertical="top"/>
    </xf>
    <xf numFmtId="0" fontId="3" fillId="11" borderId="16" xfId="0" applyFont="1" applyFill="1" applyBorder="1" applyAlignment="1">
      <alignment horizontal="left" vertical="top"/>
    </xf>
    <xf numFmtId="0" fontId="3" fillId="11" borderId="17" xfId="0" applyFont="1" applyFill="1" applyBorder="1" applyAlignment="1">
      <alignment horizontal="left" vertical="top"/>
    </xf>
    <xf numFmtId="0" fontId="168" fillId="0" borderId="156" xfId="0" applyFont="1" applyBorder="1" applyAlignment="1">
      <alignment horizontal="center" vertical="center" wrapText="1"/>
    </xf>
    <xf numFmtId="0" fontId="168" fillId="0" borderId="157" xfId="0" applyFont="1" applyBorder="1" applyAlignment="1">
      <alignment horizontal="center" vertical="center"/>
    </xf>
    <xf numFmtId="0" fontId="169" fillId="0" borderId="44" xfId="0" applyFont="1" applyBorder="1" applyAlignment="1">
      <alignment horizontal="center" vertical="center" wrapText="1"/>
    </xf>
    <xf numFmtId="0" fontId="169" fillId="0" borderId="45" xfId="0" applyFont="1" applyBorder="1" applyAlignment="1">
      <alignment horizontal="center" vertical="center" wrapText="1"/>
    </xf>
    <xf numFmtId="0" fontId="170" fillId="0" borderId="44" xfId="0" applyFont="1" applyBorder="1" applyAlignment="1">
      <alignment horizontal="center" vertical="center" wrapText="1"/>
    </xf>
    <xf numFmtId="0" fontId="170" fillId="0" borderId="45" xfId="0" applyFont="1" applyBorder="1" applyAlignment="1">
      <alignment horizontal="center" vertical="center" wrapText="1"/>
    </xf>
    <xf numFmtId="0" fontId="160" fillId="0" borderId="44" xfId="0" applyFont="1" applyBorder="1" applyAlignment="1">
      <alignment horizontal="center" vertical="center"/>
    </xf>
    <xf numFmtId="0" fontId="160" fillId="0" borderId="45" xfId="0" applyFont="1" applyBorder="1" applyAlignment="1">
      <alignment horizontal="center" vertical="center"/>
    </xf>
    <xf numFmtId="0" fontId="160" fillId="0" borderId="156" xfId="0" applyFont="1" applyBorder="1" applyAlignment="1">
      <alignment horizontal="center" vertical="center"/>
    </xf>
    <xf numFmtId="0" fontId="160" fillId="0" borderId="157" xfId="0" applyFont="1" applyBorder="1" applyAlignment="1">
      <alignment horizontal="center" vertical="center"/>
    </xf>
    <xf numFmtId="0" fontId="10" fillId="0" borderId="44" xfId="0" applyFont="1" applyBorder="1" applyAlignment="1">
      <alignment horizontal="left" vertical="center" wrapText="1"/>
    </xf>
    <xf numFmtId="0" fontId="10" fillId="0" borderId="45" xfId="0" applyFont="1" applyBorder="1" applyAlignment="1">
      <alignment horizontal="left"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7" fillId="0" borderId="44" xfId="0" applyFont="1" applyBorder="1" applyAlignment="1">
      <alignment horizontal="center" vertical="center" wrapText="1"/>
    </xf>
    <xf numFmtId="0" fontId="7" fillId="0" borderId="12" xfId="0" applyFont="1" applyBorder="1" applyAlignment="1">
      <alignment horizontal="left" vertical="center" wrapText="1"/>
    </xf>
    <xf numFmtId="0" fontId="7" fillId="0" borderId="34" xfId="0" applyFont="1" applyBorder="1" applyAlignment="1">
      <alignment horizontal="left" vertical="center"/>
    </xf>
    <xf numFmtId="0" fontId="7" fillId="0" borderId="16" xfId="0" applyFont="1" applyBorder="1" applyAlignment="1">
      <alignment horizontal="left" vertical="center"/>
    </xf>
    <xf numFmtId="0" fontId="7" fillId="0" borderId="17" xfId="0" applyFont="1" applyBorder="1" applyAlignment="1">
      <alignment horizontal="left" vertical="center"/>
    </xf>
    <xf numFmtId="0" fontId="168" fillId="0" borderId="44" xfId="0" applyFont="1" applyBorder="1" applyAlignment="1">
      <alignment horizontal="center" vertical="center" wrapText="1"/>
    </xf>
    <xf numFmtId="0" fontId="168" fillId="0" borderId="45" xfId="0" applyFont="1" applyBorder="1" applyAlignment="1">
      <alignment horizontal="center" vertical="center"/>
    </xf>
    <xf numFmtId="0" fontId="122" fillId="10" borderId="44" xfId="0" applyFont="1" applyFill="1" applyBorder="1" applyAlignment="1">
      <alignment horizontal="center" vertical="center"/>
    </xf>
    <xf numFmtId="0" fontId="122" fillId="10" borderId="2" xfId="0" applyFont="1" applyFill="1" applyBorder="1" applyAlignment="1">
      <alignment horizontal="center" vertical="center"/>
    </xf>
    <xf numFmtId="0" fontId="122" fillId="10" borderId="45" xfId="0" applyFont="1" applyFill="1" applyBorder="1" applyAlignment="1">
      <alignment horizontal="center" vertical="center"/>
    </xf>
    <xf numFmtId="0" fontId="160" fillId="0" borderId="12" xfId="0" applyFont="1" applyBorder="1" applyAlignment="1">
      <alignment horizontal="center" vertical="center"/>
    </xf>
    <xf numFmtId="0" fontId="160" fillId="0" borderId="11" xfId="0" applyFont="1" applyBorder="1" applyAlignment="1">
      <alignment horizontal="center" vertical="center"/>
    </xf>
    <xf numFmtId="0" fontId="160" fillId="0" borderId="34" xfId="0" applyFont="1" applyBorder="1" applyAlignment="1">
      <alignment horizontal="center" vertical="center"/>
    </xf>
    <xf numFmtId="0" fontId="160" fillId="0" borderId="16" xfId="0" applyFont="1" applyBorder="1" applyAlignment="1">
      <alignment horizontal="center" vertical="center"/>
    </xf>
    <xf numFmtId="0" fontId="160" fillId="0" borderId="1" xfId="0" applyFont="1" applyBorder="1" applyAlignment="1">
      <alignment horizontal="center" vertical="center"/>
    </xf>
    <xf numFmtId="0" fontId="160" fillId="0" borderId="17" xfId="0" applyFont="1" applyBorder="1" applyAlignment="1">
      <alignment horizontal="center" vertical="center"/>
    </xf>
    <xf numFmtId="0" fontId="122" fillId="10" borderId="44" xfId="0" applyFont="1" applyFill="1" applyBorder="1" applyAlignment="1">
      <alignment horizontal="center" vertical="center" wrapText="1"/>
    </xf>
    <xf numFmtId="0" fontId="167" fillId="0" borderId="9" xfId="0" applyFont="1" applyBorder="1" applyAlignment="1">
      <alignment horizontal="left" vertical="center" wrapText="1"/>
    </xf>
    <xf numFmtId="0" fontId="167" fillId="0" borderId="0" xfId="0" applyFont="1" applyAlignment="1">
      <alignment horizontal="left" vertical="center" wrapText="1"/>
    </xf>
    <xf numFmtId="0" fontId="7" fillId="0" borderId="2" xfId="0" applyFont="1" applyFill="1" applyBorder="1" applyAlignment="1">
      <alignment horizontal="center" vertical="center"/>
    </xf>
    <xf numFmtId="0" fontId="0" fillId="0" borderId="44" xfId="0" applyFill="1" applyBorder="1" applyAlignment="1">
      <alignment horizontal="center" vertical="center"/>
    </xf>
    <xf numFmtId="0" fontId="0" fillId="0" borderId="2" xfId="0" applyFill="1" applyBorder="1" applyAlignment="1">
      <alignment horizontal="center" vertical="center"/>
    </xf>
    <xf numFmtId="0" fontId="0" fillId="0" borderId="45" xfId="0" applyFill="1" applyBorder="1" applyAlignment="1">
      <alignment horizontal="center" vertical="center"/>
    </xf>
    <xf numFmtId="49" fontId="21" fillId="0" borderId="0" xfId="0" applyNumberFormat="1" applyFont="1" applyFill="1" applyBorder="1" applyAlignment="1">
      <alignment horizontal="center"/>
    </xf>
    <xf numFmtId="0" fontId="24" fillId="0" borderId="0" xfId="0" applyFont="1" applyFill="1" applyBorder="1" applyAlignment="1">
      <alignment horizontal="left" wrapText="1"/>
    </xf>
    <xf numFmtId="0" fontId="24" fillId="0" borderId="234" xfId="0" applyFont="1" applyFill="1" applyBorder="1" applyAlignment="1">
      <alignment horizontal="left" wrapText="1"/>
    </xf>
    <xf numFmtId="0" fontId="0" fillId="0" borderId="44" xfId="0" applyFill="1" applyBorder="1" applyAlignment="1">
      <alignment horizontal="center" vertical="center" shrinkToFit="1"/>
    </xf>
    <xf numFmtId="0" fontId="0" fillId="0" borderId="2" xfId="0" applyFill="1" applyBorder="1" applyAlignment="1">
      <alignment horizontal="center" vertical="center" shrinkToFit="1"/>
    </xf>
    <xf numFmtId="0" fontId="0" fillId="0" borderId="45" xfId="0" applyFill="1" applyBorder="1" applyAlignment="1">
      <alignment horizontal="center" vertical="center" shrinkToFit="1"/>
    </xf>
    <xf numFmtId="0" fontId="153" fillId="0" borderId="12" xfId="0" applyFont="1" applyFill="1" applyBorder="1" applyAlignment="1">
      <alignment horizontal="center" vertical="center" wrapText="1"/>
    </xf>
    <xf numFmtId="0" fontId="153" fillId="0" borderId="11" xfId="0" applyFont="1" applyFill="1" applyBorder="1" applyAlignment="1">
      <alignment horizontal="center" vertical="center"/>
    </xf>
    <xf numFmtId="0" fontId="153" fillId="0" borderId="34" xfId="0" applyFont="1" applyFill="1" applyBorder="1" applyAlignment="1">
      <alignment horizontal="center" vertical="center"/>
    </xf>
    <xf numFmtId="0" fontId="153" fillId="0" borderId="16" xfId="0" applyFont="1" applyFill="1" applyBorder="1" applyAlignment="1">
      <alignment horizontal="center" vertical="center"/>
    </xf>
    <xf numFmtId="0" fontId="153" fillId="0" borderId="1" xfId="0" applyFont="1" applyFill="1" applyBorder="1" applyAlignment="1">
      <alignment horizontal="center" vertical="center"/>
    </xf>
    <xf numFmtId="0" fontId="153" fillId="0" borderId="17" xfId="0" applyFont="1" applyFill="1" applyBorder="1" applyAlignment="1">
      <alignment horizontal="center" vertical="center"/>
    </xf>
    <xf numFmtId="183" fontId="168" fillId="0" borderId="12" xfId="0" applyNumberFormat="1" applyFont="1" applyFill="1" applyBorder="1" applyAlignment="1">
      <alignment horizontal="left" vertical="center"/>
    </xf>
    <xf numFmtId="183" fontId="168" fillId="0" borderId="11" xfId="0" applyNumberFormat="1" applyFont="1" applyFill="1" applyBorder="1" applyAlignment="1">
      <alignment horizontal="left" vertical="center"/>
    </xf>
    <xf numFmtId="183" fontId="168" fillId="0" borderId="34" xfId="0" applyNumberFormat="1" applyFont="1" applyFill="1" applyBorder="1" applyAlignment="1">
      <alignment horizontal="left" vertical="center"/>
    </xf>
    <xf numFmtId="183" fontId="168" fillId="0" borderId="16" xfId="0" applyNumberFormat="1" applyFont="1" applyFill="1" applyBorder="1" applyAlignment="1">
      <alignment horizontal="left" vertical="center"/>
    </xf>
    <xf numFmtId="183" fontId="168" fillId="0" borderId="1" xfId="0" applyNumberFormat="1" applyFont="1" applyFill="1" applyBorder="1" applyAlignment="1">
      <alignment horizontal="left" vertical="center"/>
    </xf>
    <xf numFmtId="183" fontId="168" fillId="0" borderId="17" xfId="0" applyNumberFormat="1" applyFont="1" applyFill="1" applyBorder="1" applyAlignment="1">
      <alignment horizontal="left" vertical="center"/>
    </xf>
    <xf numFmtId="0" fontId="21" fillId="0" borderId="55"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51" xfId="0" applyFont="1" applyFill="1" applyBorder="1" applyAlignment="1">
      <alignment horizontal="center" vertical="center"/>
    </xf>
    <xf numFmtId="0" fontId="21" fillId="0" borderId="33" xfId="0" applyFont="1" applyFill="1" applyBorder="1" applyAlignment="1">
      <alignment horizontal="center" vertical="center"/>
    </xf>
    <xf numFmtId="0" fontId="21" fillId="0" borderId="53" xfId="0" applyFont="1" applyFill="1" applyBorder="1" applyAlignment="1">
      <alignment horizontal="center" vertical="center"/>
    </xf>
    <xf numFmtId="0" fontId="21" fillId="0" borderId="54" xfId="0" applyFont="1" applyFill="1" applyBorder="1" applyAlignment="1">
      <alignment horizontal="center" vertical="center"/>
    </xf>
    <xf numFmtId="183" fontId="0" fillId="0" borderId="9" xfId="0" applyNumberFormat="1" applyFill="1" applyBorder="1" applyAlignment="1">
      <alignment horizontal="center" vertical="center"/>
    </xf>
    <xf numFmtId="183" fontId="0" fillId="0" borderId="0" xfId="0" applyNumberFormat="1" applyFill="1" applyBorder="1" applyAlignment="1">
      <alignment horizontal="center" vertical="center"/>
    </xf>
    <xf numFmtId="183" fontId="0" fillId="0" borderId="50" xfId="0" applyNumberFormat="1" applyFill="1" applyBorder="1" applyAlignment="1">
      <alignment horizontal="center" vertical="center"/>
    </xf>
    <xf numFmtId="0" fontId="151" fillId="0" borderId="1" xfId="0" applyFont="1" applyFill="1" applyBorder="1" applyAlignment="1">
      <alignment horizontal="center" vertical="center"/>
    </xf>
    <xf numFmtId="0" fontId="151" fillId="0" borderId="16" xfId="0" applyFont="1" applyFill="1" applyBorder="1" applyAlignment="1">
      <alignment horizontal="center" vertical="center"/>
    </xf>
    <xf numFmtId="0" fontId="151" fillId="0" borderId="17" xfId="0" applyFont="1" applyFill="1" applyBorder="1" applyAlignment="1">
      <alignment horizontal="center" vertical="center"/>
    </xf>
    <xf numFmtId="0" fontId="21" fillId="0" borderId="32" xfId="0" applyFont="1" applyFill="1" applyBorder="1" applyAlignment="1">
      <alignment horizontal="center" vertical="center"/>
    </xf>
    <xf numFmtId="0" fontId="21" fillId="0" borderId="31" xfId="0" applyFont="1" applyFill="1" applyBorder="1" applyAlignment="1">
      <alignment horizontal="center" vertical="center"/>
    </xf>
    <xf numFmtId="183" fontId="0" fillId="0" borderId="95" xfId="0" applyNumberFormat="1" applyFont="1" applyFill="1" applyBorder="1" applyAlignment="1">
      <alignment horizontal="center" vertical="center"/>
    </xf>
    <xf numFmtId="183" fontId="0" fillId="0" borderId="31" xfId="0" applyNumberFormat="1" applyFont="1" applyFill="1" applyBorder="1" applyAlignment="1">
      <alignment horizontal="center" vertical="center"/>
    </xf>
    <xf numFmtId="183" fontId="0" fillId="0" borderId="91" xfId="0" applyNumberFormat="1" applyFont="1" applyFill="1" applyBorder="1" applyAlignment="1">
      <alignment horizontal="center" vertical="center"/>
    </xf>
    <xf numFmtId="183" fontId="0" fillId="0" borderId="32" xfId="0" applyNumberFormat="1" applyFont="1" applyFill="1" applyBorder="1" applyAlignment="1">
      <alignment horizontal="center" vertical="center"/>
    </xf>
    <xf numFmtId="183" fontId="0" fillId="0" borderId="37" xfId="0" applyNumberFormat="1" applyFont="1" applyFill="1" applyBorder="1" applyAlignment="1">
      <alignment horizontal="center" vertical="center"/>
    </xf>
    <xf numFmtId="183" fontId="0" fillId="0" borderId="52" xfId="0" applyNumberFormat="1" applyFont="1" applyFill="1" applyBorder="1" applyAlignment="1">
      <alignment horizontal="center" vertical="center"/>
    </xf>
    <xf numFmtId="183" fontId="0" fillId="0" borderId="136" xfId="0" applyNumberFormat="1" applyFont="1" applyFill="1" applyBorder="1" applyAlignment="1">
      <alignment horizontal="center" vertical="center"/>
    </xf>
    <xf numFmtId="183" fontId="0" fillId="0" borderId="53" xfId="0" applyNumberFormat="1" applyFont="1" applyFill="1" applyBorder="1" applyAlignment="1">
      <alignment horizontal="center" vertical="center"/>
    </xf>
    <xf numFmtId="183" fontId="0" fillId="0" borderId="88" xfId="0" applyNumberFormat="1" applyFont="1" applyFill="1" applyBorder="1" applyAlignment="1">
      <alignment horizontal="center" vertical="center"/>
    </xf>
    <xf numFmtId="183" fontId="0" fillId="0" borderId="33" xfId="0" applyNumberFormat="1" applyFont="1" applyFill="1" applyBorder="1" applyAlignment="1">
      <alignment horizontal="center" vertical="center"/>
    </xf>
    <xf numFmtId="183" fontId="0" fillId="0" borderId="57" xfId="0" applyNumberFormat="1" applyFont="1" applyFill="1" applyBorder="1" applyAlignment="1">
      <alignment horizontal="center" vertical="center"/>
    </xf>
    <xf numFmtId="183" fontId="0" fillId="0" borderId="54" xfId="0" applyNumberFormat="1" applyFont="1" applyFill="1" applyBorder="1" applyAlignment="1">
      <alignment horizontal="center" vertical="center"/>
    </xf>
    <xf numFmtId="0" fontId="21" fillId="0" borderId="19"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20" xfId="0" applyFont="1" applyFill="1" applyBorder="1" applyAlignment="1">
      <alignment horizontal="center" vertical="center"/>
    </xf>
    <xf numFmtId="0" fontId="0" fillId="0" borderId="0" xfId="0" applyFill="1" applyBorder="1" applyAlignment="1">
      <alignment horizontal="center" vertical="center"/>
    </xf>
    <xf numFmtId="0" fontId="0" fillId="0" borderId="9" xfId="0" applyFill="1" applyBorder="1" applyAlignment="1">
      <alignment horizontal="center" vertical="center"/>
    </xf>
    <xf numFmtId="0" fontId="0" fillId="0" borderId="50" xfId="0" applyFill="1" applyBorder="1" applyAlignment="1">
      <alignment horizontal="center" vertical="center"/>
    </xf>
    <xf numFmtId="183" fontId="0" fillId="0" borderId="2" xfId="0" applyNumberFormat="1" applyFill="1" applyBorder="1" applyAlignment="1">
      <alignment horizontal="center" vertical="center"/>
    </xf>
    <xf numFmtId="183" fontId="0" fillId="0" borderId="44" xfId="0" applyNumberFormat="1" applyFill="1" applyBorder="1" applyAlignment="1">
      <alignment horizontal="center" vertical="center"/>
    </xf>
    <xf numFmtId="183" fontId="0" fillId="0" borderId="45" xfId="0" applyNumberFormat="1" applyFill="1" applyBorder="1" applyAlignment="1">
      <alignment horizontal="center" vertical="center"/>
    </xf>
    <xf numFmtId="0" fontId="21" fillId="0" borderId="158" xfId="0" applyFont="1" applyFill="1" applyBorder="1" applyAlignment="1">
      <alignment horizontal="center" vertical="center"/>
    </xf>
    <xf numFmtId="0" fontId="21" fillId="0" borderId="159" xfId="0" applyFont="1" applyFill="1" applyBorder="1" applyAlignment="1">
      <alignment horizontal="center" vertical="center"/>
    </xf>
    <xf numFmtId="0" fontId="21" fillId="0" borderId="160" xfId="0" applyFont="1" applyFill="1" applyBorder="1" applyAlignment="1">
      <alignment horizontal="center" vertical="center"/>
    </xf>
    <xf numFmtId="0" fontId="21" fillId="0" borderId="133" xfId="0" applyFont="1" applyFill="1" applyBorder="1" applyAlignment="1">
      <alignment horizontal="center" vertical="center"/>
    </xf>
    <xf numFmtId="0" fontId="0" fillId="0" borderId="0" xfId="0" applyFill="1" applyAlignment="1">
      <alignment horizontal="center"/>
    </xf>
    <xf numFmtId="0" fontId="0" fillId="0" borderId="10" xfId="0" applyFill="1" applyBorder="1" applyAlignment="1">
      <alignment horizontal="center" vertical="center"/>
    </xf>
    <xf numFmtId="0" fontId="0" fillId="0" borderId="12" xfId="0" applyFill="1" applyBorder="1" applyAlignment="1">
      <alignment horizontal="center" vertical="center"/>
    </xf>
    <xf numFmtId="0" fontId="0" fillId="0" borderId="11" xfId="0" applyFill="1" applyBorder="1" applyAlignment="1">
      <alignment horizontal="center" vertical="center"/>
    </xf>
    <xf numFmtId="0" fontId="0" fillId="0" borderId="34" xfId="0" applyFill="1" applyBorder="1" applyAlignment="1">
      <alignment horizontal="center" vertical="center"/>
    </xf>
    <xf numFmtId="0" fontId="0" fillId="0" borderId="16" xfId="0" applyFill="1" applyBorder="1" applyAlignment="1">
      <alignment horizontal="center" vertical="center"/>
    </xf>
    <xf numFmtId="0" fontId="0" fillId="0" borderId="1" xfId="0" applyFill="1" applyBorder="1" applyAlignment="1">
      <alignment horizontal="center" vertical="center"/>
    </xf>
    <xf numFmtId="0" fontId="0" fillId="0" borderId="17" xfId="0" applyFill="1" applyBorder="1" applyAlignment="1">
      <alignment horizontal="center" vertical="center"/>
    </xf>
    <xf numFmtId="0" fontId="9" fillId="0" borderId="0" xfId="0" applyFont="1" applyFill="1" applyBorder="1" applyAlignment="1">
      <alignment horizontal="center" vertical="center" shrinkToFit="1"/>
    </xf>
    <xf numFmtId="0" fontId="0" fillId="0" borderId="0" xfId="0" applyFill="1" applyBorder="1" applyAlignment="1">
      <alignment horizontal="left"/>
    </xf>
    <xf numFmtId="0" fontId="0" fillId="0" borderId="0" xfId="0" applyFill="1" applyBorder="1" applyAlignment="1">
      <alignment horizontal="left" vertical="center"/>
    </xf>
    <xf numFmtId="183" fontId="0" fillId="0" borderId="63" xfId="0" applyNumberFormat="1" applyFont="1" applyFill="1" applyBorder="1" applyAlignment="1">
      <alignment horizontal="center" vertical="center"/>
    </xf>
    <xf numFmtId="183" fontId="0" fillId="0" borderId="58" xfId="0" applyNumberFormat="1" applyFont="1" applyFill="1" applyBorder="1" applyAlignment="1">
      <alignment horizontal="center" vertical="center"/>
    </xf>
    <xf numFmtId="183" fontId="0" fillId="0" borderId="0" xfId="0" applyNumberFormat="1" applyFont="1" applyFill="1" applyAlignment="1">
      <alignment horizontal="right"/>
    </xf>
    <xf numFmtId="0" fontId="153" fillId="0" borderId="11" xfId="0" applyFont="1" applyFill="1" applyBorder="1" applyAlignment="1">
      <alignment horizontal="center" vertical="center" wrapText="1"/>
    </xf>
    <xf numFmtId="0" fontId="153" fillId="0" borderId="34" xfId="0" applyFont="1" applyFill="1" applyBorder="1" applyAlignment="1">
      <alignment horizontal="center" vertical="center" wrapText="1"/>
    </xf>
    <xf numFmtId="0" fontId="153" fillId="0" borderId="16" xfId="0" applyFont="1" applyFill="1" applyBorder="1" applyAlignment="1">
      <alignment horizontal="center" vertical="center" wrapText="1"/>
    </xf>
    <xf numFmtId="0" fontId="153" fillId="0" borderId="1" xfId="0" applyFont="1" applyFill="1" applyBorder="1" applyAlignment="1">
      <alignment horizontal="center" vertical="center" wrapText="1"/>
    </xf>
    <xf numFmtId="0" fontId="153" fillId="0" borderId="17" xfId="0" applyFont="1" applyFill="1" applyBorder="1" applyAlignment="1">
      <alignment horizontal="center" vertical="center" wrapText="1"/>
    </xf>
    <xf numFmtId="0" fontId="168" fillId="0" borderId="12" xfId="0" applyFont="1" applyFill="1" applyBorder="1" applyAlignment="1">
      <alignment horizontal="left" vertical="center"/>
    </xf>
    <xf numFmtId="0" fontId="168" fillId="0" borderId="11" xfId="0" applyFont="1" applyFill="1" applyBorder="1" applyAlignment="1">
      <alignment horizontal="left" vertical="center"/>
    </xf>
    <xf numFmtId="0" fontId="168" fillId="0" borderId="34" xfId="0" applyFont="1" applyFill="1" applyBorder="1" applyAlignment="1">
      <alignment horizontal="left" vertical="center"/>
    </xf>
    <xf numFmtId="0" fontId="168" fillId="0" borderId="16" xfId="0" applyFont="1" applyFill="1" applyBorder="1" applyAlignment="1">
      <alignment horizontal="right" vertical="center"/>
    </xf>
    <xf numFmtId="0" fontId="168" fillId="0" borderId="1" xfId="0" applyFont="1" applyFill="1" applyBorder="1" applyAlignment="1">
      <alignment horizontal="right" vertical="center"/>
    </xf>
    <xf numFmtId="183" fontId="0" fillId="0" borderId="12" xfId="0" applyNumberFormat="1" applyFill="1" applyBorder="1" applyAlignment="1">
      <alignment horizontal="center" vertical="center"/>
    </xf>
    <xf numFmtId="183" fontId="0" fillId="0" borderId="34" xfId="0" applyNumberFormat="1" applyFill="1" applyBorder="1" applyAlignment="1">
      <alignment horizontal="center" vertical="center"/>
    </xf>
    <xf numFmtId="0" fontId="168" fillId="0" borderId="1" xfId="0" applyFont="1" applyFill="1" applyBorder="1" applyAlignment="1">
      <alignment vertical="center"/>
    </xf>
    <xf numFmtId="0" fontId="168" fillId="0" borderId="17" xfId="0" applyFont="1" applyFill="1" applyBorder="1" applyAlignment="1">
      <alignment vertical="center"/>
    </xf>
    <xf numFmtId="0" fontId="171" fillId="0" borderId="0" xfId="0" applyFont="1" applyFill="1" applyAlignment="1">
      <alignment horizontal="center"/>
    </xf>
    <xf numFmtId="0" fontId="0" fillId="0" borderId="11" xfId="0" applyFill="1" applyBorder="1" applyAlignment="1">
      <alignment horizontal="left" vertical="center"/>
    </xf>
    <xf numFmtId="0" fontId="0" fillId="0" borderId="34" xfId="0" applyFill="1" applyBorder="1" applyAlignment="1">
      <alignment horizontal="left" vertical="center"/>
    </xf>
    <xf numFmtId="0" fontId="0" fillId="0" borderId="50" xfId="0" applyFill="1" applyBorder="1" applyAlignment="1">
      <alignment horizontal="left" vertical="center"/>
    </xf>
    <xf numFmtId="183" fontId="0" fillId="0" borderId="134" xfId="0" applyNumberFormat="1" applyFont="1" applyFill="1" applyBorder="1" applyAlignment="1">
      <alignment horizontal="center" vertical="center"/>
    </xf>
    <xf numFmtId="183" fontId="0" fillId="0" borderId="38" xfId="0" applyNumberFormat="1" applyFont="1" applyFill="1" applyBorder="1" applyAlignment="1">
      <alignment horizontal="center" vertical="center"/>
    </xf>
    <xf numFmtId="0" fontId="172" fillId="0" borderId="10" xfId="0" applyFont="1" applyFill="1" applyBorder="1" applyAlignment="1">
      <alignment horizontal="center" vertical="center"/>
    </xf>
    <xf numFmtId="183" fontId="149" fillId="0" borderId="1" xfId="0" applyNumberFormat="1" applyFont="1" applyFill="1" applyBorder="1" applyAlignment="1">
      <alignment horizontal="center" vertical="center"/>
    </xf>
    <xf numFmtId="183" fontId="149" fillId="0" borderId="17" xfId="0" applyNumberFormat="1" applyFont="1" applyFill="1" applyBorder="1" applyAlignment="1">
      <alignment horizontal="center" vertical="center"/>
    </xf>
    <xf numFmtId="0" fontId="162" fillId="0" borderId="0" xfId="0" applyFont="1" applyFill="1" applyAlignment="1">
      <alignment horizontal="left" vertical="center"/>
    </xf>
    <xf numFmtId="0" fontId="149" fillId="0" borderId="12" xfId="0" applyFont="1" applyFill="1" applyBorder="1" applyAlignment="1">
      <alignment horizontal="center" vertical="center"/>
    </xf>
    <xf numFmtId="0" fontId="149" fillId="0" borderId="34" xfId="0" applyFont="1" applyFill="1" applyBorder="1" applyAlignment="1">
      <alignment horizontal="center" vertical="center"/>
    </xf>
    <xf numFmtId="0" fontId="149" fillId="0" borderId="16" xfId="0" applyFont="1" applyFill="1" applyBorder="1" applyAlignment="1">
      <alignment horizontal="center" vertical="center"/>
    </xf>
    <xf numFmtId="0" fontId="149" fillId="0" borderId="17" xfId="0" applyFont="1" applyFill="1" applyBorder="1" applyAlignment="1">
      <alignment horizontal="center" vertical="center"/>
    </xf>
    <xf numFmtId="183" fontId="149" fillId="0" borderId="37" xfId="0" applyNumberFormat="1" applyFont="1" applyFill="1" applyBorder="1" applyAlignment="1">
      <alignment horizontal="center" vertical="center"/>
    </xf>
    <xf numFmtId="183" fontId="149" fillId="0" borderId="38" xfId="0" applyNumberFormat="1" applyFont="1" applyFill="1" applyBorder="1" applyAlignment="1">
      <alignment horizontal="center" vertical="center"/>
    </xf>
    <xf numFmtId="0" fontId="149" fillId="0" borderId="10" xfId="0" applyFont="1" applyFill="1" applyBorder="1" applyAlignment="1">
      <alignment horizontal="center" vertical="center"/>
    </xf>
    <xf numFmtId="183" fontId="149" fillId="0" borderId="11" xfId="0" applyNumberFormat="1" applyFont="1" applyFill="1" applyBorder="1" applyAlignment="1">
      <alignment horizontal="center" vertical="center"/>
    </xf>
    <xf numFmtId="183" fontId="149" fillId="0" borderId="34" xfId="0" applyNumberFormat="1" applyFont="1" applyFill="1" applyBorder="1" applyAlignment="1">
      <alignment horizontal="center" vertical="center"/>
    </xf>
    <xf numFmtId="183" fontId="149" fillId="0" borderId="57" xfId="0" applyNumberFormat="1" applyFont="1" applyFill="1" applyBorder="1" applyAlignment="1">
      <alignment horizontal="center" vertical="center"/>
    </xf>
    <xf numFmtId="183" fontId="149" fillId="0" borderId="58" xfId="0" applyNumberFormat="1" applyFont="1" applyFill="1" applyBorder="1" applyAlignment="1">
      <alignment horizontal="center" vertical="center"/>
    </xf>
    <xf numFmtId="0" fontId="155" fillId="0" borderId="10" xfId="0" applyFont="1" applyFill="1" applyBorder="1" applyAlignment="1">
      <alignment horizontal="center" vertical="center"/>
    </xf>
    <xf numFmtId="0" fontId="161" fillId="0" borderId="0" xfId="0" applyFont="1" applyFill="1" applyAlignment="1">
      <alignment horizontal="right" vertical="center"/>
    </xf>
    <xf numFmtId="0" fontId="164" fillId="0" borderId="0" xfId="0" applyFont="1" applyFill="1" applyAlignment="1">
      <alignment horizontal="center"/>
    </xf>
    <xf numFmtId="0" fontId="0" fillId="0" borderId="69" xfId="0" applyFill="1" applyBorder="1" applyAlignment="1">
      <alignment horizontal="center" vertical="center"/>
    </xf>
    <xf numFmtId="0" fontId="0" fillId="0" borderId="35" xfId="0" applyFill="1" applyBorder="1" applyAlignment="1">
      <alignment horizontal="center" vertical="center"/>
    </xf>
    <xf numFmtId="0" fontId="0" fillId="0" borderId="36" xfId="0" applyFill="1" applyBorder="1" applyAlignment="1">
      <alignment horizontal="center" vertical="center"/>
    </xf>
    <xf numFmtId="0" fontId="0" fillId="0" borderId="0" xfId="0" applyFill="1" applyBorder="1" applyAlignment="1">
      <alignment horizontal="center" vertical="center" wrapText="1"/>
    </xf>
    <xf numFmtId="0" fontId="0" fillId="0" borderId="50" xfId="0" applyFill="1" applyBorder="1" applyAlignment="1">
      <alignment horizontal="center" vertical="center" wrapText="1"/>
    </xf>
    <xf numFmtId="0" fontId="0" fillId="0" borderId="1" xfId="0" applyFill="1" applyBorder="1" applyAlignment="1">
      <alignment horizontal="center" vertical="center" wrapText="1"/>
    </xf>
    <xf numFmtId="0" fontId="0" fillId="0" borderId="17" xfId="0" applyFill="1" applyBorder="1" applyAlignment="1">
      <alignment horizontal="center" vertical="center" wrapText="1"/>
    </xf>
    <xf numFmtId="0" fontId="0" fillId="0" borderId="0" xfId="0" applyFill="1" applyBorder="1" applyAlignment="1">
      <alignment horizontal="left" vertical="center" wrapText="1"/>
    </xf>
    <xf numFmtId="0" fontId="10" fillId="0" borderId="1"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2" xfId="0" applyFont="1" applyFill="1" applyBorder="1" applyAlignment="1">
      <alignment horizontal="center" vertical="center"/>
    </xf>
    <xf numFmtId="58" fontId="7" fillId="0" borderId="44" xfId="0" applyNumberFormat="1" applyFont="1" applyFill="1" applyBorder="1" applyAlignment="1">
      <alignment horizontal="center" vertical="center"/>
    </xf>
    <xf numFmtId="58" fontId="7" fillId="0" borderId="2"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 fillId="0" borderId="44" xfId="0" applyFont="1" applyFill="1" applyBorder="1" applyAlignment="1">
      <alignment horizontal="center" vertical="center" shrinkToFit="1"/>
    </xf>
    <xf numFmtId="0" fontId="1" fillId="0" borderId="45" xfId="0" applyFont="1" applyFill="1" applyBorder="1" applyAlignment="1">
      <alignment horizontal="center" vertical="center" shrinkToFit="1"/>
    </xf>
    <xf numFmtId="0" fontId="0" fillId="0" borderId="69" xfId="0" applyFill="1" applyBorder="1" applyAlignment="1">
      <alignment horizontal="center" vertical="center" textRotation="255"/>
    </xf>
    <xf numFmtId="0" fontId="0" fillId="0" borderId="35" xfId="0" applyFill="1" applyBorder="1" applyAlignment="1">
      <alignment horizontal="center" vertical="center" textRotation="255"/>
    </xf>
    <xf numFmtId="0" fontId="0" fillId="0" borderId="36" xfId="0" applyFill="1" applyBorder="1" applyAlignment="1">
      <alignment horizontal="center" vertical="center" textRotation="255"/>
    </xf>
    <xf numFmtId="0" fontId="7" fillId="0" borderId="45" xfId="0" applyFont="1" applyFill="1" applyBorder="1" applyAlignment="1">
      <alignment horizontal="center" vertical="center"/>
    </xf>
    <xf numFmtId="0" fontId="82" fillId="0" borderId="0" xfId="0" applyFont="1"/>
    <xf numFmtId="0" fontId="10" fillId="0" borderId="0" xfId="0" applyFont="1"/>
    <xf numFmtId="0" fontId="0" fillId="0" borderId="30" xfId="0" applyFill="1" applyBorder="1" applyAlignment="1">
      <alignment horizontal="center" vertical="center"/>
    </xf>
    <xf numFmtId="0" fontId="0" fillId="0" borderId="27" xfId="0" applyFill="1" applyBorder="1" applyAlignment="1">
      <alignment horizontal="center" vertical="center"/>
    </xf>
    <xf numFmtId="0" fontId="0" fillId="0" borderId="107" xfId="0" applyFill="1" applyBorder="1" applyAlignment="1">
      <alignment horizontal="center" vertical="center"/>
    </xf>
    <xf numFmtId="0" fontId="0" fillId="0" borderId="48" xfId="0" applyFill="1" applyBorder="1" applyAlignment="1">
      <alignment horizontal="center" vertical="center"/>
    </xf>
    <xf numFmtId="0" fontId="0" fillId="0" borderId="39" xfId="0" applyFill="1" applyBorder="1" applyAlignment="1">
      <alignment horizontal="center" vertical="center"/>
    </xf>
    <xf numFmtId="0" fontId="0" fillId="0" borderId="5" xfId="0" applyFill="1" applyBorder="1" applyAlignment="1">
      <alignment horizontal="center" vertical="center"/>
    </xf>
    <xf numFmtId="177" fontId="0" fillId="0" borderId="0" xfId="0" applyNumberFormat="1" applyFill="1" applyAlignment="1">
      <alignment horizontal="right" vertical="center"/>
    </xf>
    <xf numFmtId="0" fontId="173" fillId="0" borderId="0" xfId="0" applyFont="1" applyFill="1" applyAlignment="1">
      <alignment horizontal="left" vertical="center" wrapText="1"/>
    </xf>
    <xf numFmtId="0" fontId="173" fillId="0" borderId="0" xfId="0" applyFont="1" applyFill="1" applyAlignment="1">
      <alignment horizontal="left" vertical="center"/>
    </xf>
    <xf numFmtId="0" fontId="0" fillId="0" borderId="144" xfId="0" applyFill="1" applyBorder="1" applyAlignment="1">
      <alignment horizontal="center"/>
    </xf>
    <xf numFmtId="0" fontId="0" fillId="0" borderId="162" xfId="0" applyFill="1" applyBorder="1" applyAlignment="1">
      <alignment horizontal="center"/>
    </xf>
    <xf numFmtId="0" fontId="0" fillId="0" borderId="16" xfId="0" applyFill="1" applyBorder="1" applyAlignment="1">
      <alignment horizontal="center" vertical="center" shrinkToFit="1"/>
    </xf>
    <xf numFmtId="0" fontId="0" fillId="0" borderId="1" xfId="0" applyFill="1" applyBorder="1" applyAlignment="1">
      <alignment horizontal="center" vertical="center" shrinkToFit="1"/>
    </xf>
    <xf numFmtId="0" fontId="0" fillId="0" borderId="17" xfId="0" applyFill="1" applyBorder="1" applyAlignment="1">
      <alignment horizontal="center" vertical="center" shrinkToFit="1"/>
    </xf>
    <xf numFmtId="177" fontId="0" fillId="0" borderId="14" xfId="0" applyNumberFormat="1" applyFont="1" applyFill="1" applyBorder="1" applyAlignment="1">
      <alignment horizontal="center"/>
    </xf>
    <xf numFmtId="0" fontId="21" fillId="0" borderId="0" xfId="0" applyFont="1" applyFill="1" applyBorder="1" applyAlignment="1">
      <alignment horizontal="center" shrinkToFit="1"/>
    </xf>
    <xf numFmtId="0" fontId="21" fillId="0" borderId="39" xfId="0" applyFont="1" applyFill="1" applyBorder="1" applyAlignment="1">
      <alignment horizontal="center" shrinkToFit="1"/>
    </xf>
    <xf numFmtId="0" fontId="21" fillId="7" borderId="39" xfId="11" quotePrefix="1" applyFont="1" applyFill="1" applyBorder="1" applyAlignment="1">
      <alignment horizontal="center"/>
    </xf>
    <xf numFmtId="0" fontId="21" fillId="7" borderId="39" xfId="11" applyFont="1" applyFill="1" applyBorder="1" applyAlignment="1">
      <alignment horizontal="center"/>
    </xf>
    <xf numFmtId="0" fontId="23" fillId="0" borderId="6" xfId="0" applyFont="1" applyFill="1" applyBorder="1" applyAlignment="1">
      <alignment horizontal="center" vertical="center" wrapText="1"/>
    </xf>
    <xf numFmtId="0" fontId="21" fillId="0" borderId="6" xfId="0" applyFont="1" applyFill="1" applyBorder="1" applyAlignment="1">
      <alignment horizontal="center"/>
    </xf>
    <xf numFmtId="177" fontId="23" fillId="0" borderId="95" xfId="0" applyNumberFormat="1" applyFont="1" applyFill="1" applyBorder="1" applyAlignment="1">
      <alignment horizontal="center" vertical="center" shrinkToFit="1"/>
    </xf>
    <xf numFmtId="177" fontId="23" fillId="0" borderId="52" xfId="0" applyNumberFormat="1" applyFont="1" applyFill="1" applyBorder="1" applyAlignment="1">
      <alignment horizontal="center" vertical="center" shrinkToFit="1"/>
    </xf>
    <xf numFmtId="0" fontId="24" fillId="0" borderId="105" xfId="0" applyFont="1" applyFill="1" applyBorder="1" applyAlignment="1">
      <alignment horizontal="left" vertical="top" wrapText="1"/>
    </xf>
    <xf numFmtId="0" fontId="24" fillId="0" borderId="20" xfId="0" applyFont="1" applyFill="1" applyBorder="1" applyAlignment="1">
      <alignment horizontal="left" vertical="top" wrapText="1"/>
    </xf>
    <xf numFmtId="0" fontId="24" fillId="0" borderId="23" xfId="0" applyFont="1" applyFill="1" applyBorder="1" applyAlignment="1">
      <alignment horizontal="left" vertical="top" wrapText="1"/>
    </xf>
    <xf numFmtId="0" fontId="24" fillId="0" borderId="43" xfId="0" applyFont="1" applyFill="1" applyBorder="1" applyAlignment="1">
      <alignment horizontal="left" vertical="top" wrapText="1"/>
    </xf>
    <xf numFmtId="0" fontId="24" fillId="0" borderId="3" xfId="0" applyFont="1" applyFill="1" applyBorder="1" applyAlignment="1">
      <alignment horizontal="left" vertical="top" wrapText="1"/>
    </xf>
    <xf numFmtId="0" fontId="24" fillId="0" borderId="22" xfId="0" applyFont="1" applyFill="1" applyBorder="1" applyAlignment="1">
      <alignment horizontal="left" vertical="top" wrapText="1"/>
    </xf>
    <xf numFmtId="177" fontId="23" fillId="0" borderId="107" xfId="0" applyNumberFormat="1" applyFont="1" applyFill="1" applyBorder="1" applyAlignment="1">
      <alignment horizontal="center" vertical="center" shrinkToFit="1"/>
    </xf>
    <xf numFmtId="177" fontId="23" fillId="0" borderId="47" xfId="0" applyNumberFormat="1" applyFont="1" applyFill="1" applyBorder="1" applyAlignment="1">
      <alignment horizontal="center" vertical="center" shrinkToFit="1"/>
    </xf>
    <xf numFmtId="177" fontId="23" fillId="0" borderId="18" xfId="0" applyNumberFormat="1" applyFont="1" applyFill="1" applyBorder="1" applyAlignment="1">
      <alignment horizontal="center" vertical="center" shrinkToFit="1"/>
    </xf>
    <xf numFmtId="177" fontId="23" fillId="0" borderId="23" xfId="0" applyNumberFormat="1" applyFont="1" applyFill="1" applyBorder="1" applyAlignment="1">
      <alignment horizontal="center" vertical="center" shrinkToFit="1"/>
    </xf>
    <xf numFmtId="0" fontId="23" fillId="0" borderId="32" xfId="0" applyFont="1" applyFill="1" applyBorder="1" applyAlignment="1">
      <alignment horizontal="left" vertical="top" wrapText="1"/>
    </xf>
    <xf numFmtId="0" fontId="23" fillId="0" borderId="13" xfId="0" applyFont="1" applyFill="1" applyBorder="1" applyAlignment="1">
      <alignment horizontal="left" vertical="top" wrapText="1"/>
    </xf>
    <xf numFmtId="177" fontId="24" fillId="0" borderId="105" xfId="0" applyNumberFormat="1" applyFont="1" applyFill="1" applyBorder="1" applyAlignment="1">
      <alignment horizontal="center" vertical="center" shrinkToFit="1"/>
    </xf>
    <xf numFmtId="177" fontId="24" fillId="0" borderId="164" xfId="0" applyNumberFormat="1" applyFont="1" applyFill="1" applyBorder="1" applyAlignment="1">
      <alignment horizontal="center" vertical="center" shrinkToFit="1"/>
    </xf>
    <xf numFmtId="0" fontId="27" fillId="0" borderId="104" xfId="0" applyFont="1" applyFill="1" applyBorder="1" applyAlignment="1">
      <alignment horizontal="left" vertical="top" wrapText="1"/>
    </xf>
    <xf numFmtId="0" fontId="27" fillId="0" borderId="19" xfId="0" applyFont="1" applyFill="1" applyBorder="1" applyAlignment="1">
      <alignment horizontal="left" vertical="top" wrapText="1"/>
    </xf>
    <xf numFmtId="0" fontId="27" fillId="0" borderId="31" xfId="0" applyFont="1" applyFill="1" applyBorder="1" applyAlignment="1">
      <alignment horizontal="left" vertical="top" wrapText="1"/>
    </xf>
    <xf numFmtId="0" fontId="27" fillId="0" borderId="6" xfId="0" applyFont="1" applyFill="1" applyBorder="1" applyAlignment="1">
      <alignment horizontal="left" vertical="top" wrapText="1"/>
    </xf>
    <xf numFmtId="0" fontId="27" fillId="0" borderId="105" xfId="0" applyFont="1" applyFill="1" applyBorder="1" applyAlignment="1">
      <alignment horizontal="left" vertical="top" wrapText="1"/>
    </xf>
    <xf numFmtId="0" fontId="27" fillId="0" borderId="20" xfId="0" applyFont="1" applyFill="1" applyBorder="1" applyAlignment="1">
      <alignment horizontal="left" vertical="top" wrapText="1"/>
    </xf>
    <xf numFmtId="0" fontId="27" fillId="0" borderId="43" xfId="0" applyFont="1" applyFill="1" applyBorder="1" applyAlignment="1">
      <alignment horizontal="left" vertical="top" wrapText="1"/>
    </xf>
    <xf numFmtId="0" fontId="27" fillId="0" borderId="3" xfId="0" applyFont="1" applyFill="1" applyBorder="1" applyAlignment="1">
      <alignment horizontal="left" vertical="top" wrapText="1"/>
    </xf>
    <xf numFmtId="0" fontId="24" fillId="0" borderId="20"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04" xfId="0" applyFont="1" applyFill="1" applyBorder="1" applyAlignment="1">
      <alignment horizontal="left" vertical="top" wrapText="1"/>
    </xf>
    <xf numFmtId="0" fontId="24" fillId="0" borderId="19" xfId="0" applyFont="1" applyFill="1" applyBorder="1" applyAlignment="1">
      <alignment horizontal="left" vertical="top" wrapText="1"/>
    </xf>
    <xf numFmtId="0" fontId="24" fillId="0" borderId="21" xfId="0" applyFont="1" applyFill="1" applyBorder="1" applyAlignment="1">
      <alignment horizontal="left" vertical="top" wrapText="1"/>
    </xf>
    <xf numFmtId="0" fontId="24" fillId="0" borderId="31" xfId="0" applyFont="1" applyFill="1" applyBorder="1" applyAlignment="1">
      <alignment horizontal="left" vertical="top" wrapText="1"/>
    </xf>
    <xf numFmtId="0" fontId="24" fillId="0" borderId="6" xfId="0" applyFont="1" applyFill="1" applyBorder="1" applyAlignment="1">
      <alignment horizontal="left" vertical="top" wrapText="1"/>
    </xf>
    <xf numFmtId="0" fontId="24" fillId="0" borderId="52" xfId="0" applyFont="1" applyFill="1" applyBorder="1" applyAlignment="1">
      <alignment horizontal="left" vertical="top" wrapText="1"/>
    </xf>
    <xf numFmtId="0" fontId="24" fillId="0" borderId="24" xfId="0" applyFont="1" applyFill="1" applyBorder="1" applyAlignment="1">
      <alignment horizontal="left" vertical="top" wrapText="1"/>
    </xf>
    <xf numFmtId="0" fontId="27" fillId="0" borderId="43" xfId="0" applyFont="1" applyFill="1" applyBorder="1" applyAlignment="1">
      <alignment horizontal="center" vertical="top" wrapText="1"/>
    </xf>
    <xf numFmtId="0" fontId="27" fillId="0" borderId="3" xfId="0" applyFont="1" applyFill="1" applyBorder="1" applyAlignment="1">
      <alignment horizontal="center" vertical="top" wrapText="1"/>
    </xf>
    <xf numFmtId="0" fontId="27" fillId="0" borderId="22" xfId="0" applyFont="1" applyFill="1" applyBorder="1" applyAlignment="1">
      <alignment horizontal="center" vertical="top" wrapText="1"/>
    </xf>
    <xf numFmtId="0" fontId="24" fillId="0" borderId="105" xfId="0" applyFont="1" applyFill="1" applyBorder="1" applyAlignment="1">
      <alignment horizontal="center" vertical="center" wrapText="1"/>
    </xf>
    <xf numFmtId="0" fontId="24" fillId="0" borderId="164" xfId="0" applyFont="1" applyFill="1" applyBorder="1" applyAlignment="1">
      <alignment horizontal="center" vertical="center" wrapText="1"/>
    </xf>
    <xf numFmtId="0" fontId="24" fillId="0" borderId="95" xfId="0" applyFont="1" applyFill="1" applyBorder="1" applyAlignment="1">
      <alignment horizontal="center" vertical="center" wrapText="1"/>
    </xf>
    <xf numFmtId="0" fontId="24" fillId="0" borderId="91" xfId="0" applyFont="1" applyFill="1" applyBorder="1" applyAlignment="1">
      <alignment horizontal="center" vertical="center" wrapText="1"/>
    </xf>
    <xf numFmtId="0" fontId="24" fillId="0" borderId="32" xfId="0" applyFont="1" applyFill="1" applyBorder="1" applyAlignment="1">
      <alignment horizontal="center" vertical="center" wrapText="1"/>
    </xf>
    <xf numFmtId="0" fontId="24" fillId="0" borderId="31" xfId="0" applyFont="1" applyFill="1" applyBorder="1" applyAlignment="1">
      <alignment horizontal="center" vertical="center" wrapText="1"/>
    </xf>
    <xf numFmtId="0" fontId="24" fillId="0" borderId="52" xfId="0" applyFont="1" applyFill="1" applyBorder="1" applyAlignment="1">
      <alignment horizontal="center" vertical="center" wrapText="1"/>
    </xf>
    <xf numFmtId="176" fontId="21" fillId="0" borderId="167" xfId="0" applyNumberFormat="1" applyFont="1" applyFill="1" applyBorder="1" applyAlignment="1">
      <alignment vertical="center" shrinkToFit="1"/>
    </xf>
    <xf numFmtId="176" fontId="21" fillId="0" borderId="18" xfId="0" applyNumberFormat="1" applyFont="1" applyFill="1" applyBorder="1" applyAlignment="1">
      <alignment vertical="center" shrinkToFit="1"/>
    </xf>
    <xf numFmtId="0" fontId="22" fillId="0" borderId="69"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1" fillId="0" borderId="43" xfId="0" applyFont="1" applyFill="1" applyBorder="1" applyAlignment="1">
      <alignment horizontal="center" vertical="center" shrinkToFit="1"/>
    </xf>
    <xf numFmtId="0" fontId="21" fillId="0" borderId="3" xfId="0" applyFont="1" applyFill="1" applyBorder="1" applyAlignment="1">
      <alignment horizontal="center" vertical="center" shrinkToFit="1"/>
    </xf>
    <xf numFmtId="0" fontId="21" fillId="0" borderId="22" xfId="0" applyFont="1" applyFill="1" applyBorder="1" applyAlignment="1">
      <alignment horizontal="center" vertical="center" shrinkToFit="1"/>
    </xf>
    <xf numFmtId="177" fontId="24" fillId="0" borderId="43" xfId="0" applyNumberFormat="1" applyFont="1" applyFill="1" applyBorder="1" applyAlignment="1">
      <alignment horizontal="center" vertical="center" shrinkToFit="1"/>
    </xf>
    <xf numFmtId="177" fontId="24" fillId="0" borderId="163" xfId="0" applyNumberFormat="1" applyFont="1" applyFill="1" applyBorder="1" applyAlignment="1">
      <alignment horizontal="center" vertical="center" shrinkToFit="1"/>
    </xf>
    <xf numFmtId="177" fontId="24" fillId="0" borderId="104" xfId="0" applyNumberFormat="1" applyFont="1" applyFill="1" applyBorder="1" applyAlignment="1">
      <alignment horizontal="center" vertical="center" shrinkToFit="1"/>
    </xf>
    <xf numFmtId="177" fontId="24" fillId="0" borderId="166" xfId="0" applyNumberFormat="1" applyFont="1" applyFill="1" applyBorder="1" applyAlignment="1">
      <alignment horizontal="center" vertical="center" shrinkToFit="1"/>
    </xf>
    <xf numFmtId="0" fontId="22" fillId="0" borderId="43" xfId="0" applyFont="1" applyFill="1" applyBorder="1" applyAlignment="1">
      <alignment horizontal="center" vertical="center" wrapText="1"/>
    </xf>
    <xf numFmtId="0" fontId="22" fillId="0" borderId="3" xfId="0" applyFont="1" applyFill="1" applyBorder="1" applyAlignment="1">
      <alignment horizontal="center" vertical="center" wrapText="1"/>
    </xf>
    <xf numFmtId="0" fontId="22" fillId="0" borderId="22" xfId="0" applyFont="1" applyFill="1" applyBorder="1" applyAlignment="1">
      <alignment horizontal="center" vertical="center" wrapText="1"/>
    </xf>
    <xf numFmtId="0" fontId="24" fillId="0" borderId="43" xfId="0" applyFont="1" applyFill="1" applyBorder="1" applyAlignment="1">
      <alignment horizontal="center" vertical="center" wrapText="1"/>
    </xf>
    <xf numFmtId="0" fontId="24" fillId="0" borderId="163" xfId="0" applyFont="1" applyFill="1" applyBorder="1" applyAlignment="1">
      <alignment horizontal="center" vertical="center" wrapText="1"/>
    </xf>
    <xf numFmtId="176" fontId="21" fillId="0" borderId="4" xfId="0" applyNumberFormat="1" applyFont="1" applyFill="1" applyBorder="1" applyAlignment="1">
      <alignment vertical="center" shrinkToFit="1"/>
    </xf>
    <xf numFmtId="176" fontId="21" fillId="0" borderId="167" xfId="0" applyNumberFormat="1" applyFont="1" applyFill="1" applyBorder="1" applyAlignment="1">
      <alignment horizontal="center" vertical="center" shrinkToFit="1"/>
    </xf>
    <xf numFmtId="176" fontId="21" fillId="0" borderId="4" xfId="0" applyNumberFormat="1" applyFont="1" applyFill="1" applyBorder="1" applyAlignment="1">
      <alignment horizontal="center" vertical="center" shrinkToFit="1"/>
    </xf>
    <xf numFmtId="0" fontId="24" fillId="0" borderId="167" xfId="0" applyFont="1" applyFill="1" applyBorder="1" applyAlignment="1">
      <alignment horizontal="center" vertical="center" wrapText="1"/>
    </xf>
    <xf numFmtId="0" fontId="24" fillId="0" borderId="73" xfId="0" applyFont="1" applyFill="1" applyBorder="1" applyAlignment="1">
      <alignment horizontal="center" vertical="center" wrapText="1"/>
    </xf>
    <xf numFmtId="0" fontId="24" fillId="0" borderId="29" xfId="0" applyFont="1" applyFill="1" applyBorder="1" applyAlignment="1">
      <alignment horizontal="center" vertical="center" wrapText="1"/>
    </xf>
    <xf numFmtId="0" fontId="24" fillId="0" borderId="25"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87" xfId="0" applyFont="1" applyFill="1" applyBorder="1" applyAlignment="1">
      <alignment horizontal="center" vertical="center" wrapText="1"/>
    </xf>
    <xf numFmtId="0" fontId="24" fillId="0" borderId="97" xfId="0" applyFont="1" applyFill="1" applyBorder="1" applyAlignment="1">
      <alignment horizontal="center" vertical="center" wrapText="1"/>
    </xf>
    <xf numFmtId="0" fontId="24" fillId="0" borderId="136" xfId="0" applyFont="1" applyFill="1" applyBorder="1" applyAlignment="1">
      <alignment horizontal="center" vertical="center" wrapText="1"/>
    </xf>
    <xf numFmtId="0" fontId="24" fillId="0" borderId="88" xfId="0" applyFont="1" applyFill="1" applyBorder="1" applyAlignment="1">
      <alignment horizontal="center" vertical="center" wrapText="1"/>
    </xf>
    <xf numFmtId="0" fontId="52" fillId="0" borderId="39" xfId="0" applyFont="1" applyFill="1" applyBorder="1" applyAlignment="1">
      <alignment horizontal="center"/>
    </xf>
    <xf numFmtId="0" fontId="24" fillId="0" borderId="0" xfId="0" applyFont="1" applyFill="1" applyAlignment="1">
      <alignment horizontal="center"/>
    </xf>
    <xf numFmtId="0" fontId="24" fillId="0" borderId="69" xfId="0" applyFont="1" applyFill="1" applyBorder="1" applyAlignment="1">
      <alignment horizontal="center" vertical="center" textRotation="255" wrapText="1"/>
    </xf>
    <xf numFmtId="0" fontId="24" fillId="0" borderId="35" xfId="0" applyFont="1" applyFill="1" applyBorder="1" applyAlignment="1">
      <alignment horizontal="center" vertical="center" textRotation="255" wrapText="1"/>
    </xf>
    <xf numFmtId="0" fontId="24" fillId="0" borderId="3" xfId="0" applyFont="1" applyFill="1" applyBorder="1" applyAlignment="1">
      <alignment horizontal="center" vertical="center" wrapText="1"/>
    </xf>
    <xf numFmtId="0" fontId="21" fillId="0" borderId="43"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2" fillId="0" borderId="92" xfId="0" applyFont="1" applyFill="1" applyBorder="1" applyAlignment="1">
      <alignment horizontal="center" vertical="center" wrapText="1"/>
    </xf>
    <xf numFmtId="0" fontId="22" fillId="0" borderId="165" xfId="0" applyFont="1" applyFill="1" applyBorder="1" applyAlignment="1">
      <alignment horizontal="center" vertical="center" wrapText="1"/>
    </xf>
    <xf numFmtId="0" fontId="24" fillId="0" borderId="104" xfId="0" applyFont="1" applyFill="1" applyBorder="1" applyAlignment="1">
      <alignment horizontal="center" vertical="center" wrapText="1"/>
    </xf>
    <xf numFmtId="0" fontId="24" fillId="0" borderId="166" xfId="0" applyFont="1" applyFill="1" applyBorder="1" applyAlignment="1">
      <alignment horizontal="center" vertical="center" wrapText="1"/>
    </xf>
    <xf numFmtId="0" fontId="27" fillId="0" borderId="43" xfId="0" applyFont="1" applyFill="1" applyBorder="1" applyAlignment="1">
      <alignment horizontal="center" vertical="center" textRotation="255" wrapText="1"/>
    </xf>
    <xf numFmtId="0" fontId="27" fillId="0" borderId="3" xfId="0" applyFont="1" applyFill="1" applyBorder="1" applyAlignment="1">
      <alignment horizontal="center" vertical="center" textRotation="255" wrapText="1"/>
    </xf>
    <xf numFmtId="0" fontId="70" fillId="0" borderId="0" xfId="0" applyFont="1" applyFill="1" applyBorder="1" applyAlignment="1">
      <alignment horizontal="center"/>
    </xf>
    <xf numFmtId="0" fontId="70" fillId="0" borderId="39" xfId="0" applyFont="1" applyFill="1" applyBorder="1" applyAlignment="1">
      <alignment horizontal="center"/>
    </xf>
    <xf numFmtId="177" fontId="21" fillId="0" borderId="14" xfId="0" applyNumberFormat="1" applyFont="1" applyFill="1" applyBorder="1" applyAlignment="1">
      <alignment horizontal="center"/>
    </xf>
    <xf numFmtId="0" fontId="21" fillId="0" borderId="49" xfId="0" applyFont="1" applyFill="1" applyBorder="1" applyAlignment="1">
      <alignment horizontal="center" vertical="center"/>
    </xf>
    <xf numFmtId="0" fontId="52" fillId="0" borderId="39" xfId="0" applyFont="1" applyFill="1" applyBorder="1" applyAlignment="1">
      <alignment horizontal="center" shrinkToFit="1"/>
    </xf>
    <xf numFmtId="0" fontId="52" fillId="0" borderId="39" xfId="0" applyNumberFormat="1" applyFont="1" applyFill="1" applyBorder="1" applyAlignment="1">
      <alignment horizontal="center" shrinkToFit="1"/>
    </xf>
    <xf numFmtId="0" fontId="52" fillId="0" borderId="39" xfId="0" applyNumberFormat="1" applyFont="1" applyFill="1" applyBorder="1" applyAlignment="1">
      <alignment horizontal="center"/>
    </xf>
    <xf numFmtId="0" fontId="0" fillId="0" borderId="39" xfId="0" applyFont="1" applyFill="1" applyBorder="1" applyAlignment="1">
      <alignment horizontal="center" shrinkToFit="1"/>
    </xf>
    <xf numFmtId="0" fontId="21" fillId="0" borderId="61" xfId="0" applyFont="1" applyFill="1" applyBorder="1" applyAlignment="1">
      <alignment horizontal="center" vertical="center" wrapText="1"/>
    </xf>
    <xf numFmtId="0" fontId="27" fillId="0" borderId="56" xfId="0" applyFont="1" applyFill="1" applyBorder="1" applyAlignment="1">
      <alignment horizontal="center" vertical="center" wrapText="1"/>
    </xf>
    <xf numFmtId="0" fontId="27" fillId="0" borderId="105" xfId="0" applyFont="1" applyFill="1" applyBorder="1" applyAlignment="1">
      <alignment horizontal="center" vertical="center" wrapText="1"/>
    </xf>
    <xf numFmtId="177" fontId="0" fillId="0" borderId="8" xfId="0" applyNumberFormat="1" applyFont="1" applyFill="1" applyBorder="1" applyAlignment="1">
      <alignment horizontal="center" vertical="center" wrapText="1"/>
    </xf>
    <xf numFmtId="177" fontId="0" fillId="0" borderId="7" xfId="0" applyNumberFormat="1" applyFont="1" applyFill="1" applyBorder="1" applyAlignment="1">
      <alignment horizontal="center" vertical="center" wrapText="1"/>
    </xf>
    <xf numFmtId="177" fontId="0" fillId="0" borderId="47" xfId="0" applyNumberFormat="1" applyFont="1" applyFill="1" applyBorder="1" applyAlignment="1">
      <alignment horizontal="center" vertical="center" wrapText="1"/>
    </xf>
    <xf numFmtId="177" fontId="0" fillId="0" borderId="51" xfId="0" applyNumberFormat="1" applyFont="1" applyFill="1" applyBorder="1" applyAlignment="1">
      <alignment horizontal="center" vertical="center" wrapText="1"/>
    </xf>
    <xf numFmtId="177" fontId="1" fillId="0" borderId="13" xfId="0" applyNumberFormat="1" applyFont="1" applyFill="1" applyBorder="1" applyAlignment="1">
      <alignment horizontal="center" vertical="center" wrapText="1"/>
    </xf>
    <xf numFmtId="177" fontId="1" fillId="0" borderId="6" xfId="0" applyNumberFormat="1" applyFont="1" applyFill="1" applyBorder="1" applyAlignment="1">
      <alignment horizontal="center" vertical="center" wrapText="1"/>
    </xf>
    <xf numFmtId="177" fontId="26" fillId="0" borderId="6" xfId="0" applyNumberFormat="1" applyFont="1" applyFill="1" applyBorder="1" applyAlignment="1">
      <alignment horizontal="center" vertical="center" wrapText="1"/>
    </xf>
    <xf numFmtId="177" fontId="7" fillId="0" borderId="24" xfId="0" applyNumberFormat="1" applyFont="1" applyFill="1" applyBorder="1" applyAlignment="1">
      <alignment horizontal="center" vertical="top" wrapText="1"/>
    </xf>
    <xf numFmtId="0" fontId="0" fillId="0" borderId="6" xfId="0" applyFill="1" applyBorder="1" applyAlignment="1">
      <alignment horizontal="center" vertical="center"/>
    </xf>
    <xf numFmtId="0" fontId="21" fillId="0" borderId="0" xfId="0" applyFont="1" applyFill="1" applyAlignment="1">
      <alignment horizontal="right"/>
    </xf>
    <xf numFmtId="0" fontId="21" fillId="0" borderId="0" xfId="0" applyFont="1" applyFill="1" applyAlignment="1">
      <alignment horizontal="left"/>
    </xf>
    <xf numFmtId="177" fontId="1" fillId="0" borderId="30" xfId="0" applyNumberFormat="1" applyFont="1" applyFill="1" applyBorder="1" applyAlignment="1">
      <alignment horizontal="center" vertical="top" wrapText="1"/>
    </xf>
    <xf numFmtId="177" fontId="1" fillId="0" borderId="107" xfId="0" applyNumberFormat="1" applyFont="1" applyFill="1" applyBorder="1" applyAlignment="1">
      <alignment horizontal="center" vertical="top" wrapText="1"/>
    </xf>
    <xf numFmtId="177" fontId="1" fillId="0" borderId="53" xfId="0" applyNumberFormat="1" applyFont="1" applyFill="1" applyBorder="1" applyAlignment="1">
      <alignment horizontal="center" vertical="center" wrapText="1"/>
    </xf>
    <xf numFmtId="0" fontId="0" fillId="0" borderId="53" xfId="0" applyFill="1" applyBorder="1" applyAlignment="1">
      <alignment horizontal="center" vertical="center"/>
    </xf>
    <xf numFmtId="177" fontId="1" fillId="0" borderId="3" xfId="0" applyNumberFormat="1" applyFont="1" applyFill="1" applyBorder="1" applyAlignment="1">
      <alignment horizontal="center" vertical="center" wrapText="1"/>
    </xf>
    <xf numFmtId="177" fontId="26" fillId="0" borderId="3" xfId="0" applyNumberFormat="1" applyFont="1" applyFill="1" applyBorder="1" applyAlignment="1">
      <alignment horizontal="center" vertical="center" wrapText="1"/>
    </xf>
    <xf numFmtId="177" fontId="1" fillId="0" borderId="20" xfId="0" applyNumberFormat="1" applyFont="1" applyFill="1" applyBorder="1" applyAlignment="1">
      <alignment horizontal="center" vertical="center" wrapText="1"/>
    </xf>
    <xf numFmtId="177" fontId="26" fillId="0" borderId="20" xfId="0" applyNumberFormat="1" applyFont="1" applyFill="1" applyBorder="1" applyAlignment="1">
      <alignment horizontal="center" vertical="center" wrapText="1"/>
    </xf>
    <xf numFmtId="177" fontId="1" fillId="0" borderId="49" xfId="0" applyNumberFormat="1" applyFont="1" applyFill="1" applyBorder="1" applyAlignment="1">
      <alignment horizontal="center" vertical="top" wrapText="1"/>
    </xf>
    <xf numFmtId="177" fontId="1" fillId="0" borderId="4" xfId="0" applyNumberFormat="1" applyFont="1" applyFill="1" applyBorder="1" applyAlignment="1">
      <alignment horizontal="center" vertical="top" wrapText="1"/>
    </xf>
    <xf numFmtId="177" fontId="0" fillId="0" borderId="9" xfId="0" applyNumberFormat="1" applyFont="1" applyFill="1" applyBorder="1" applyAlignment="1">
      <alignment horizontal="center" vertical="center" wrapText="1"/>
    </xf>
    <xf numFmtId="177" fontId="0" fillId="0" borderId="49" xfId="0" applyNumberFormat="1" applyFont="1" applyFill="1" applyBorder="1" applyAlignment="1">
      <alignment horizontal="center" vertical="top" wrapText="1"/>
    </xf>
    <xf numFmtId="177" fontId="0" fillId="0" borderId="4" xfId="0" applyNumberFormat="1" applyFont="1" applyFill="1" applyBorder="1" applyAlignment="1">
      <alignment horizontal="center" vertical="top" wrapText="1"/>
    </xf>
    <xf numFmtId="177" fontId="0" fillId="0" borderId="3" xfId="0" applyNumberFormat="1" applyFont="1" applyFill="1" applyBorder="1" applyAlignment="1">
      <alignment horizontal="center" vertical="center" wrapText="1"/>
    </xf>
    <xf numFmtId="177" fontId="0" fillId="0" borderId="149" xfId="0" applyNumberFormat="1" applyFont="1" applyFill="1" applyBorder="1" applyAlignment="1">
      <alignment horizontal="center" vertical="center" wrapText="1"/>
    </xf>
    <xf numFmtId="177" fontId="0" fillId="0" borderId="155" xfId="0" applyNumberFormat="1" applyFont="1" applyFill="1" applyBorder="1" applyAlignment="1">
      <alignment horizontal="center" vertical="center" wrapText="1"/>
    </xf>
    <xf numFmtId="177" fontId="0" fillId="0" borderId="30" xfId="0" applyNumberFormat="1" applyFont="1" applyFill="1" applyBorder="1" applyAlignment="1">
      <alignment horizontal="center" vertical="top" wrapText="1"/>
    </xf>
    <xf numFmtId="177" fontId="0" fillId="0" borderId="107" xfId="0" applyNumberFormat="1" applyFont="1" applyFill="1" applyBorder="1" applyAlignment="1">
      <alignment horizontal="center" vertical="top" wrapText="1"/>
    </xf>
    <xf numFmtId="177" fontId="0" fillId="0" borderId="20" xfId="0" applyNumberFormat="1" applyFont="1" applyFill="1" applyBorder="1" applyAlignment="1">
      <alignment horizontal="center" vertical="center" wrapText="1"/>
    </xf>
    <xf numFmtId="0" fontId="36" fillId="0" borderId="0" xfId="0" applyFont="1" applyAlignment="1">
      <alignment horizontal="center"/>
    </xf>
    <xf numFmtId="0" fontId="21" fillId="0" borderId="0" xfId="0" applyFont="1" applyAlignment="1">
      <alignment vertical="top" wrapText="1"/>
    </xf>
    <xf numFmtId="0" fontId="21" fillId="0" borderId="44" xfId="0" applyFont="1" applyFill="1" applyBorder="1" applyAlignment="1">
      <alignment horizontal="center" vertical="center" wrapText="1"/>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05" xfId="0" applyFont="1" applyFill="1" applyBorder="1" applyAlignment="1">
      <alignment horizontal="center" vertical="center" wrapText="1"/>
    </xf>
    <xf numFmtId="0" fontId="21" fillId="0" borderId="104" xfId="0" applyFont="1" applyFill="1" applyBorder="1" applyAlignment="1">
      <alignment horizontal="center" vertical="center" wrapText="1"/>
    </xf>
    <xf numFmtId="177" fontId="1" fillId="0" borderId="33" xfId="0" applyNumberFormat="1" applyFont="1" applyFill="1" applyBorder="1" applyAlignment="1">
      <alignment horizontal="center" vertical="center" wrapText="1"/>
    </xf>
    <xf numFmtId="177" fontId="26" fillId="0" borderId="53" xfId="0" applyNumberFormat="1" applyFont="1" applyFill="1" applyBorder="1" applyAlignment="1">
      <alignment horizontal="center" vertical="center" wrapText="1"/>
    </xf>
    <xf numFmtId="177" fontId="7" fillId="0" borderId="54" xfId="0" applyNumberFormat="1" applyFont="1" applyFill="1" applyBorder="1" applyAlignment="1">
      <alignment horizontal="center" vertical="top" wrapText="1"/>
    </xf>
    <xf numFmtId="0" fontId="21" fillId="0" borderId="31" xfId="0" applyFont="1" applyBorder="1" applyAlignment="1">
      <alignment horizontal="center" vertical="center"/>
    </xf>
    <xf numFmtId="0" fontId="21" fillId="0" borderId="6" xfId="0" applyFont="1" applyBorder="1" applyAlignment="1">
      <alignment horizontal="center" vertical="center"/>
    </xf>
    <xf numFmtId="0" fontId="21" fillId="0" borderId="52" xfId="0" applyFont="1" applyBorder="1" applyAlignment="1">
      <alignment horizontal="center" vertical="center"/>
    </xf>
    <xf numFmtId="0" fontId="21" fillId="0" borderId="13" xfId="0" applyFont="1" applyBorder="1" applyAlignment="1">
      <alignment horizontal="center" vertical="center"/>
    </xf>
    <xf numFmtId="0" fontId="21" fillId="0" borderId="32" xfId="0" applyFont="1" applyBorder="1" applyAlignment="1">
      <alignment horizontal="center" vertical="center"/>
    </xf>
    <xf numFmtId="177" fontId="1" fillId="0" borderId="9" xfId="0" applyNumberFormat="1" applyFont="1" applyFill="1" applyBorder="1" applyAlignment="1">
      <alignment horizontal="center" vertical="center" wrapText="1"/>
    </xf>
    <xf numFmtId="177" fontId="1" fillId="0" borderId="8" xfId="0" applyNumberFormat="1" applyFont="1" applyFill="1" applyBorder="1" applyAlignment="1">
      <alignment horizontal="center" vertical="center" wrapText="1"/>
    </xf>
    <xf numFmtId="177" fontId="26" fillId="0" borderId="7" xfId="0" applyNumberFormat="1" applyFont="1" applyFill="1" applyBorder="1" applyAlignment="1">
      <alignment horizontal="center" vertical="center" wrapText="1"/>
    </xf>
    <xf numFmtId="177" fontId="1" fillId="0" borderId="47" xfId="0" applyNumberFormat="1" applyFont="1" applyFill="1" applyBorder="1" applyAlignment="1">
      <alignment horizontal="center" vertical="center" wrapText="1"/>
    </xf>
    <xf numFmtId="177" fontId="26" fillId="0" borderId="51" xfId="0" applyNumberFormat="1" applyFont="1" applyFill="1" applyBorder="1" applyAlignment="1">
      <alignment horizontal="center" vertical="center" wrapText="1"/>
    </xf>
    <xf numFmtId="0" fontId="21" fillId="0" borderId="56" xfId="0" applyFont="1" applyFill="1" applyBorder="1" applyAlignment="1">
      <alignment horizontal="center" vertical="center" wrapText="1"/>
    </xf>
    <xf numFmtId="177" fontId="1" fillId="0" borderId="149" xfId="0" applyNumberFormat="1" applyFont="1" applyFill="1" applyBorder="1" applyAlignment="1">
      <alignment horizontal="center" vertical="center" wrapText="1"/>
    </xf>
    <xf numFmtId="177" fontId="1" fillId="0" borderId="155" xfId="0" applyNumberFormat="1" applyFont="1" applyFill="1" applyBorder="1" applyAlignment="1">
      <alignment horizontal="center" vertical="center" wrapText="1"/>
    </xf>
    <xf numFmtId="0" fontId="21" fillId="0" borderId="104" xfId="0" applyFont="1" applyBorder="1" applyAlignment="1">
      <alignment horizontal="center" vertical="center" textRotation="255"/>
    </xf>
    <xf numFmtId="0" fontId="21" fillId="0" borderId="19" xfId="0" applyFont="1" applyBorder="1" applyAlignment="1">
      <alignment horizontal="center" vertical="center" textRotation="255"/>
    </xf>
    <xf numFmtId="0" fontId="21" fillId="0" borderId="55" xfId="0" applyFont="1" applyBorder="1" applyAlignment="1">
      <alignment horizontal="center" vertical="center" textRotation="255"/>
    </xf>
    <xf numFmtId="0" fontId="21" fillId="0" borderId="43" xfId="0" applyFont="1" applyBorder="1" applyAlignment="1">
      <alignment horizontal="center" vertical="center" textRotation="255"/>
    </xf>
    <xf numFmtId="0" fontId="21" fillId="0" borderId="3" xfId="0" applyFont="1" applyBorder="1" applyAlignment="1">
      <alignment horizontal="center" vertical="center" textRotation="255"/>
    </xf>
    <xf numFmtId="0" fontId="21" fillId="0" borderId="7" xfId="0" applyFont="1" applyBorder="1" applyAlignment="1">
      <alignment horizontal="center" vertical="center" textRotation="255"/>
    </xf>
    <xf numFmtId="0" fontId="21" fillId="0" borderId="105" xfId="0" applyFont="1" applyBorder="1" applyAlignment="1">
      <alignment horizontal="center" vertical="center" textRotation="255"/>
    </xf>
    <xf numFmtId="0" fontId="21" fillId="0" borderId="20" xfId="0" applyFont="1" applyBorder="1" applyAlignment="1">
      <alignment horizontal="center" vertical="center" textRotation="255"/>
    </xf>
    <xf numFmtId="0" fontId="21" fillId="0" borderId="51" xfId="0" applyFont="1" applyBorder="1" applyAlignment="1">
      <alignment horizontal="center" vertical="center" textRotation="255"/>
    </xf>
    <xf numFmtId="0" fontId="21" fillId="0" borderId="33" xfId="0" applyFont="1" applyBorder="1" applyAlignment="1">
      <alignment horizontal="center" vertical="center"/>
    </xf>
    <xf numFmtId="0" fontId="21" fillId="0" borderId="52" xfId="0" applyFont="1" applyFill="1" applyBorder="1" applyAlignment="1">
      <alignment horizontal="center" vertical="center" wrapText="1"/>
    </xf>
    <xf numFmtId="0" fontId="21" fillId="0" borderId="24" xfId="0" applyFont="1" applyFill="1" applyBorder="1" applyAlignment="1">
      <alignment horizontal="center" vertical="center" wrapText="1"/>
    </xf>
    <xf numFmtId="177" fontId="0" fillId="0" borderId="0" xfId="0" applyNumberFormat="1" applyFill="1" applyAlignment="1">
      <alignment horizontal="right"/>
    </xf>
    <xf numFmtId="0" fontId="21" fillId="0" borderId="31"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3" fillId="0" borderId="0" xfId="0" applyFont="1" applyFill="1" applyBorder="1" applyAlignment="1">
      <alignment horizontal="right"/>
    </xf>
    <xf numFmtId="177" fontId="26" fillId="0" borderId="22" xfId="0" applyNumberFormat="1" applyFont="1" applyFill="1" applyBorder="1" applyAlignment="1">
      <alignment horizontal="center" vertical="center" wrapText="1"/>
    </xf>
    <xf numFmtId="0" fontId="21" fillId="0" borderId="11" xfId="0" applyFont="1" applyBorder="1" applyAlignment="1">
      <alignment horizontal="left"/>
    </xf>
    <xf numFmtId="0" fontId="21" fillId="0" borderId="24" xfId="0" applyFont="1" applyBorder="1" applyAlignment="1">
      <alignment horizontal="center" vertical="center"/>
    </xf>
    <xf numFmtId="0" fontId="21" fillId="0" borderId="54" xfId="0" applyFont="1" applyBorder="1" applyAlignment="1">
      <alignment horizontal="center" vertical="center"/>
    </xf>
    <xf numFmtId="177" fontId="26" fillId="0" borderId="23" xfId="0" applyNumberFormat="1" applyFont="1" applyFill="1" applyBorder="1" applyAlignment="1">
      <alignment horizontal="center" vertical="center" wrapText="1"/>
    </xf>
    <xf numFmtId="0" fontId="21" fillId="0" borderId="53" xfId="0" applyFont="1" applyBorder="1" applyAlignment="1">
      <alignment horizontal="center" vertical="center"/>
    </xf>
    <xf numFmtId="0" fontId="21" fillId="0" borderId="3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6" xfId="0" applyFont="1" applyFill="1" applyBorder="1" applyAlignment="1">
      <alignment horizontal="center" vertical="center"/>
    </xf>
    <xf numFmtId="177" fontId="1" fillId="0" borderId="16" xfId="0" applyNumberFormat="1" applyFont="1" applyFill="1" applyBorder="1" applyAlignment="1">
      <alignment horizontal="center" vertical="center" wrapText="1"/>
    </xf>
    <xf numFmtId="177" fontId="0" fillId="0" borderId="23" xfId="0" applyNumberFormat="1" applyFont="1" applyFill="1" applyBorder="1" applyAlignment="1">
      <alignment horizontal="center" vertical="center" wrapText="1"/>
    </xf>
    <xf numFmtId="177" fontId="0" fillId="0" borderId="16" xfId="0" applyNumberFormat="1" applyFont="1" applyFill="1" applyBorder="1" applyAlignment="1">
      <alignment horizontal="center" vertical="center" wrapText="1"/>
    </xf>
    <xf numFmtId="177" fontId="0" fillId="0" borderId="22" xfId="0" applyNumberFormat="1" applyFont="1" applyFill="1" applyBorder="1" applyAlignment="1">
      <alignment horizontal="center" vertical="center" wrapText="1"/>
    </xf>
    <xf numFmtId="0" fontId="21" fillId="0" borderId="0" xfId="0" applyFont="1" applyAlignment="1">
      <alignment horizontal="center"/>
    </xf>
    <xf numFmtId="0" fontId="27" fillId="0" borderId="8" xfId="0" applyFont="1" applyBorder="1" applyAlignment="1">
      <alignment vertical="center" wrapText="1"/>
    </xf>
    <xf numFmtId="0" fontId="27" fillId="0" borderId="3" xfId="0" applyFont="1" applyBorder="1" applyAlignment="1">
      <alignment vertical="center" wrapText="1"/>
    </xf>
    <xf numFmtId="0" fontId="27" fillId="0" borderId="7" xfId="0" applyFont="1" applyBorder="1" applyAlignment="1">
      <alignment vertical="center" wrapText="1"/>
    </xf>
    <xf numFmtId="0" fontId="27" fillId="0" borderId="6" xfId="0" applyFont="1" applyBorder="1" applyAlignment="1">
      <alignment vertical="center" wrapText="1"/>
    </xf>
    <xf numFmtId="0" fontId="187" fillId="0" borderId="8" xfId="0" applyFont="1" applyBorder="1" applyAlignment="1">
      <alignment vertical="center" wrapText="1"/>
    </xf>
    <xf numFmtId="0" fontId="48" fillId="0" borderId="8" xfId="0" applyFont="1" applyBorder="1" applyAlignment="1">
      <alignment vertical="center" wrapText="1"/>
    </xf>
    <xf numFmtId="0" fontId="48" fillId="0" borderId="3" xfId="0" applyFont="1" applyBorder="1" applyAlignment="1">
      <alignment vertical="center" wrapText="1"/>
    </xf>
    <xf numFmtId="0" fontId="48" fillId="0" borderId="7" xfId="0" applyFont="1" applyBorder="1" applyAlignment="1">
      <alignment vertical="center" wrapText="1"/>
    </xf>
    <xf numFmtId="0" fontId="27" fillId="0" borderId="8"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8"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48" fillId="0" borderId="4" xfId="0" applyFont="1" applyBorder="1" applyAlignment="1">
      <alignment horizontal="left" vertical="top" wrapText="1"/>
    </xf>
    <xf numFmtId="0" fontId="20" fillId="0" borderId="30"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107" xfId="0" applyFont="1" applyBorder="1" applyAlignment="1">
      <alignment horizontal="center" vertical="center" wrapText="1"/>
    </xf>
    <xf numFmtId="0" fontId="20" fillId="0" borderId="48"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73" xfId="0" applyFont="1" applyBorder="1" applyAlignment="1">
      <alignment horizontal="center" vertical="center" wrapText="1"/>
    </xf>
    <xf numFmtId="0" fontId="20" fillId="0" borderId="6" xfId="0" applyFont="1" applyBorder="1" applyAlignment="1">
      <alignment horizontal="center" vertical="center" wrapText="1"/>
    </xf>
    <xf numFmtId="0" fontId="32" fillId="0" borderId="8" xfId="0" applyFont="1" applyBorder="1" applyAlignment="1">
      <alignment vertical="center" wrapText="1"/>
    </xf>
    <xf numFmtId="0" fontId="32" fillId="0" borderId="3" xfId="0" applyFont="1" applyBorder="1" applyAlignment="1">
      <alignment vertical="center" wrapText="1"/>
    </xf>
    <xf numFmtId="0" fontId="32" fillId="0" borderId="7" xfId="0" applyFont="1" applyBorder="1" applyAlignment="1">
      <alignment vertical="center" wrapText="1"/>
    </xf>
    <xf numFmtId="0" fontId="20" fillId="0" borderId="8" xfId="0" applyFont="1" applyBorder="1" applyAlignment="1">
      <alignment vertical="center" wrapText="1"/>
    </xf>
    <xf numFmtId="0" fontId="20" fillId="0" borderId="7" xfId="0" applyFont="1" applyBorder="1" applyAlignment="1">
      <alignment vertical="center" wrapText="1"/>
    </xf>
    <xf numFmtId="0" fontId="32" fillId="0" borderId="6" xfId="0" applyFont="1" applyBorder="1" applyAlignment="1">
      <alignment vertical="center" wrapText="1"/>
    </xf>
    <xf numFmtId="0" fontId="32" fillId="0" borderId="30" xfId="0" applyFont="1" applyBorder="1" applyAlignment="1">
      <alignment vertical="center" wrapText="1"/>
    </xf>
    <xf numFmtId="0" fontId="32" fillId="0" borderId="27" xfId="0" applyFont="1" applyBorder="1" applyAlignment="1">
      <alignment vertical="center" wrapText="1"/>
    </xf>
    <xf numFmtId="0" fontId="0" fillId="0" borderId="7" xfId="0" applyBorder="1" applyAlignment="1">
      <alignment vertical="center" wrapText="1"/>
    </xf>
    <xf numFmtId="0" fontId="20" fillId="0" borderId="49" xfId="0" applyFont="1" applyBorder="1" applyAlignment="1">
      <alignment vertical="center" wrapText="1"/>
    </xf>
    <xf numFmtId="0" fontId="20" fillId="0" borderId="0" xfId="0" applyFont="1" applyBorder="1" applyAlignment="1">
      <alignment vertical="center" wrapText="1"/>
    </xf>
    <xf numFmtId="0" fontId="27" fillId="0" borderId="107" xfId="0" applyFont="1" applyBorder="1" applyAlignment="1">
      <alignment vertical="center" wrapText="1"/>
    </xf>
    <xf numFmtId="0" fontId="32" fillId="0" borderId="4" xfId="0" applyFont="1" applyBorder="1" applyAlignment="1">
      <alignment vertical="center" wrapText="1"/>
    </xf>
    <xf numFmtId="0" fontId="34" fillId="0" borderId="8" xfId="0" applyFont="1" applyBorder="1" applyAlignment="1">
      <alignment vertical="center" wrapText="1"/>
    </xf>
    <xf numFmtId="0" fontId="34" fillId="0" borderId="3" xfId="0" applyFont="1" applyBorder="1" applyAlignment="1">
      <alignment vertical="center" wrapText="1"/>
    </xf>
    <xf numFmtId="0" fontId="34" fillId="0" borderId="7" xfId="0" applyFont="1" applyBorder="1" applyAlignment="1">
      <alignment vertical="center" wrapText="1"/>
    </xf>
    <xf numFmtId="0" fontId="32" fillId="0" borderId="30" xfId="0" applyFont="1" applyBorder="1" applyAlignment="1">
      <alignment horizontal="left" vertical="center" wrapText="1"/>
    </xf>
    <xf numFmtId="0" fontId="32" fillId="0" borderId="27" xfId="0" applyFont="1" applyBorder="1" applyAlignment="1">
      <alignment horizontal="left" vertical="center" wrapText="1"/>
    </xf>
    <xf numFmtId="0" fontId="32" fillId="0" borderId="107" xfId="0" applyFont="1" applyBorder="1" applyAlignment="1">
      <alignment horizontal="left" vertical="center" wrapText="1"/>
    </xf>
    <xf numFmtId="0" fontId="32" fillId="0" borderId="49" xfId="0" applyFont="1" applyBorder="1" applyAlignment="1">
      <alignment horizontal="left" vertical="center" wrapText="1"/>
    </xf>
    <xf numFmtId="0" fontId="32" fillId="0" borderId="0" xfId="0" applyFont="1" applyBorder="1" applyAlignment="1">
      <alignment horizontal="left" vertical="center" wrapText="1"/>
    </xf>
    <xf numFmtId="0" fontId="32" fillId="0" borderId="4" xfId="0" applyFont="1" applyBorder="1" applyAlignment="1">
      <alignment horizontal="left" vertical="center" wrapText="1"/>
    </xf>
    <xf numFmtId="0" fontId="32" fillId="0" borderId="8" xfId="0" applyFont="1" applyBorder="1" applyAlignment="1">
      <alignment horizontal="center" vertical="center" wrapText="1"/>
    </xf>
    <xf numFmtId="0" fontId="32" fillId="0" borderId="3" xfId="0" applyFont="1" applyBorder="1" applyAlignment="1">
      <alignment horizontal="center" vertical="center" wrapText="1"/>
    </xf>
    <xf numFmtId="0" fontId="34" fillId="0" borderId="6" xfId="0" applyFont="1" applyBorder="1" applyAlignment="1">
      <alignment vertical="center" wrapText="1"/>
    </xf>
    <xf numFmtId="0" fontId="32" fillId="0" borderId="8" xfId="0" quotePrefix="1" applyFont="1" applyBorder="1" applyAlignment="1">
      <alignment horizontal="left" vertical="center" wrapText="1"/>
    </xf>
    <xf numFmtId="0" fontId="32" fillId="0" borderId="7" xfId="0" applyFont="1" applyBorder="1" applyAlignment="1">
      <alignment horizontal="left" vertical="center" wrapText="1"/>
    </xf>
    <xf numFmtId="0" fontId="33" fillId="0" borderId="8" xfId="0" applyFont="1" applyBorder="1" applyAlignment="1">
      <alignment horizontal="left" vertical="center" wrapText="1"/>
    </xf>
    <xf numFmtId="0" fontId="33" fillId="0" borderId="3" xfId="0" applyFont="1" applyBorder="1" applyAlignment="1">
      <alignment horizontal="left" vertical="center" wrapText="1"/>
    </xf>
    <xf numFmtId="0" fontId="33" fillId="0" borderId="7" xfId="0" applyFont="1" applyBorder="1" applyAlignment="1">
      <alignment horizontal="left" vertical="center" wrapText="1"/>
    </xf>
    <xf numFmtId="0" fontId="20" fillId="0" borderId="8" xfId="0" applyFont="1" applyBorder="1" applyAlignment="1">
      <alignment horizontal="center" vertical="center" textRotation="255" wrapText="1"/>
    </xf>
    <xf numFmtId="0" fontId="20" fillId="0" borderId="3" xfId="0" applyFont="1" applyBorder="1" applyAlignment="1">
      <alignment horizontal="center" vertical="center" textRotation="255" wrapText="1"/>
    </xf>
    <xf numFmtId="0" fontId="20" fillId="0" borderId="7" xfId="0" applyFont="1" applyBorder="1" applyAlignment="1">
      <alignment horizontal="center" vertical="center" textRotation="255" wrapText="1"/>
    </xf>
    <xf numFmtId="0" fontId="20" fillId="0" borderId="6" xfId="0" applyFont="1" applyBorder="1" applyAlignment="1">
      <alignment vertical="center" wrapText="1"/>
    </xf>
    <xf numFmtId="0" fontId="20" fillId="0" borderId="3" xfId="0" applyFont="1" applyBorder="1" applyAlignment="1">
      <alignment vertical="center" wrapText="1"/>
    </xf>
    <xf numFmtId="0" fontId="17" fillId="0" borderId="0" xfId="0" applyFont="1" applyAlignment="1">
      <alignment horizontal="center"/>
    </xf>
    <xf numFmtId="0" fontId="1" fillId="0" borderId="44"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5" xfId="0" applyFont="1" applyFill="1" applyBorder="1" applyAlignment="1">
      <alignment horizontal="center" vertical="center" wrapText="1"/>
    </xf>
    <xf numFmtId="182" fontId="1" fillId="0" borderId="44" xfId="0" applyNumberFormat="1" applyFont="1" applyFill="1" applyBorder="1" applyAlignment="1">
      <alignment horizontal="center" vertical="center" wrapText="1"/>
    </xf>
    <xf numFmtId="182" fontId="1" fillId="0" borderId="2" xfId="0" applyNumberFormat="1" applyFont="1" applyFill="1" applyBorder="1" applyAlignment="1">
      <alignment horizontal="center" vertical="center" wrapText="1"/>
    </xf>
    <xf numFmtId="182" fontId="1" fillId="0" borderId="45" xfId="0" applyNumberFormat="1" applyFont="1" applyFill="1" applyBorder="1" applyAlignment="1">
      <alignment horizontal="center" vertical="center" wrapText="1"/>
    </xf>
    <xf numFmtId="0" fontId="27" fillId="0" borderId="11" xfId="0" applyFont="1" applyFill="1" applyBorder="1" applyAlignment="1">
      <alignment horizontal="left"/>
    </xf>
    <xf numFmtId="0" fontId="21" fillId="0" borderId="11" xfId="0" applyFont="1" applyFill="1" applyBorder="1" applyAlignment="1">
      <alignment horizontal="left"/>
    </xf>
    <xf numFmtId="0" fontId="40" fillId="0" borderId="0" xfId="0" applyFont="1" applyFill="1" applyAlignment="1">
      <alignment horizontal="center"/>
    </xf>
    <xf numFmtId="0" fontId="21" fillId="0" borderId="0" xfId="0" applyFont="1" applyFill="1" applyAlignment="1">
      <alignment horizontal="left" vertical="top" wrapText="1"/>
    </xf>
    <xf numFmtId="0" fontId="1" fillId="0" borderId="171" xfId="0" applyFont="1" applyFill="1" applyBorder="1" applyAlignment="1">
      <alignment horizontal="center" vertical="center" wrapText="1"/>
    </xf>
    <xf numFmtId="0" fontId="1" fillId="0" borderId="172" xfId="0" applyFont="1" applyFill="1" applyBorder="1" applyAlignment="1">
      <alignment horizontal="center" vertical="center" wrapText="1"/>
    </xf>
    <xf numFmtId="0" fontId="1" fillId="0" borderId="173" xfId="0" applyFont="1" applyFill="1" applyBorder="1" applyAlignment="1">
      <alignment horizontal="center" vertical="center" wrapText="1"/>
    </xf>
    <xf numFmtId="180" fontId="1" fillId="0" borderId="44" xfId="0" applyNumberFormat="1" applyFont="1" applyFill="1" applyBorder="1" applyAlignment="1">
      <alignment horizontal="center" vertical="center" wrapText="1"/>
    </xf>
    <xf numFmtId="180" fontId="1" fillId="0" borderId="2" xfId="0" applyNumberFormat="1" applyFont="1" applyFill="1" applyBorder="1" applyAlignment="1">
      <alignment horizontal="center" vertical="center" wrapText="1"/>
    </xf>
    <xf numFmtId="180" fontId="1" fillId="0" borderId="45" xfId="0" applyNumberFormat="1" applyFont="1" applyFill="1" applyBorder="1" applyAlignment="1">
      <alignment horizontal="center" vertical="center" wrapText="1"/>
    </xf>
    <xf numFmtId="0" fontId="21" fillId="0" borderId="0" xfId="0" quotePrefix="1" applyFont="1" applyFill="1" applyAlignment="1">
      <alignment horizontal="center"/>
    </xf>
    <xf numFmtId="0" fontId="1" fillId="0" borderId="0" xfId="0" applyNumberFormat="1" applyFont="1" applyFill="1" applyAlignment="1">
      <alignment horizontal="center"/>
    </xf>
    <xf numFmtId="0" fontId="0" fillId="0" borderId="74" xfId="0" applyFill="1" applyBorder="1" applyAlignment="1">
      <alignment horizontal="center" vertical="center"/>
    </xf>
    <xf numFmtId="0" fontId="0" fillId="0" borderId="76" xfId="0" applyFill="1" applyBorder="1" applyAlignment="1">
      <alignment horizontal="center" vertical="center"/>
    </xf>
    <xf numFmtId="180" fontId="0" fillId="0" borderId="6" xfId="0" applyNumberFormat="1" applyFill="1" applyBorder="1" applyAlignment="1">
      <alignment horizontal="center" vertical="center"/>
    </xf>
    <xf numFmtId="0" fontId="0" fillId="0" borderId="77" xfId="0" applyFill="1" applyBorder="1" applyAlignment="1">
      <alignment horizontal="center" vertical="center"/>
    </xf>
    <xf numFmtId="0" fontId="0" fillId="0" borderId="83" xfId="0" applyFill="1" applyBorder="1" applyAlignment="1">
      <alignment horizontal="center" vertical="center"/>
    </xf>
    <xf numFmtId="0" fontId="0" fillId="0" borderId="29" xfId="0" applyFill="1" applyBorder="1" applyAlignment="1">
      <alignment horizontal="center" vertical="center" shrinkToFit="1"/>
    </xf>
    <xf numFmtId="0" fontId="0" fillId="0" borderId="14" xfId="0" applyFill="1" applyBorder="1" applyAlignment="1">
      <alignment horizontal="center" vertical="center" shrinkToFit="1"/>
    </xf>
    <xf numFmtId="0" fontId="0" fillId="0" borderId="73" xfId="0" applyFill="1" applyBorder="1" applyAlignment="1">
      <alignment horizontal="center" vertical="center" shrinkToFit="1"/>
    </xf>
    <xf numFmtId="0" fontId="0" fillId="0" borderId="168" xfId="0" applyFill="1" applyBorder="1" applyAlignment="1">
      <alignment horizontal="center" vertical="center" shrinkToFit="1"/>
    </xf>
    <xf numFmtId="0" fontId="0" fillId="0" borderId="79" xfId="0" applyBorder="1" applyAlignment="1">
      <alignment horizontal="left" vertical="center" wrapText="1"/>
    </xf>
    <xf numFmtId="0" fontId="0" fillId="0" borderId="169" xfId="0" applyBorder="1" applyAlignment="1">
      <alignment horizontal="left" vertical="center" wrapText="1"/>
    </xf>
    <xf numFmtId="0" fontId="0" fillId="0" borderId="170" xfId="0" applyBorder="1" applyAlignment="1">
      <alignment horizontal="left" vertical="center" wrapText="1"/>
    </xf>
    <xf numFmtId="0" fontId="55" fillId="0" borderId="0" xfId="0" applyFont="1" applyAlignment="1">
      <alignment horizontal="left" vertical="top"/>
    </xf>
    <xf numFmtId="38" fontId="1" fillId="0" borderId="36" xfId="2" applyFont="1" applyFill="1" applyBorder="1" applyAlignment="1">
      <alignment horizontal="center" vertical="center"/>
    </xf>
    <xf numFmtId="38" fontId="1" fillId="0" borderId="16" xfId="2" applyFont="1" applyFill="1" applyBorder="1" applyAlignment="1">
      <alignment horizontal="center" vertical="center"/>
    </xf>
    <xf numFmtId="38" fontId="1" fillId="0" borderId="10" xfId="2" applyFont="1" applyFill="1" applyBorder="1" applyAlignment="1">
      <alignment horizontal="center" vertical="center"/>
    </xf>
    <xf numFmtId="38" fontId="1" fillId="0" borderId="44" xfId="2" applyFont="1" applyFill="1" applyBorder="1" applyAlignment="1">
      <alignment horizontal="center" vertical="center"/>
    </xf>
    <xf numFmtId="177" fontId="7" fillId="0" borderId="70" xfId="0" applyNumberFormat="1" applyFont="1" applyFill="1" applyBorder="1" applyAlignment="1">
      <alignment horizontal="center" vertical="center" wrapText="1"/>
    </xf>
    <xf numFmtId="177" fontId="7" fillId="0" borderId="186" xfId="0" applyNumberFormat="1" applyFont="1" applyFill="1" applyBorder="1" applyAlignment="1">
      <alignment horizontal="center" vertical="center" wrapText="1"/>
    </xf>
    <xf numFmtId="177" fontId="7" fillId="0" borderId="10" xfId="0" applyNumberFormat="1" applyFont="1" applyFill="1" applyBorder="1" applyAlignment="1">
      <alignment horizontal="center" vertical="center" wrapText="1"/>
    </xf>
    <xf numFmtId="177" fontId="7" fillId="0" borderId="187" xfId="0" applyNumberFormat="1" applyFont="1" applyFill="1" applyBorder="1" applyAlignment="1">
      <alignment horizontal="center" vertical="center" wrapText="1"/>
    </xf>
    <xf numFmtId="177" fontId="7" fillId="0" borderId="71" xfId="0" applyNumberFormat="1" applyFont="1" applyFill="1" applyBorder="1" applyAlignment="1">
      <alignment horizontal="center" vertical="center" wrapText="1"/>
    </xf>
    <xf numFmtId="177" fontId="7" fillId="0" borderId="72" xfId="0" applyNumberFormat="1" applyFont="1" applyFill="1" applyBorder="1" applyAlignment="1">
      <alignment horizontal="center" vertical="center" wrapText="1"/>
    </xf>
    <xf numFmtId="0" fontId="27" fillId="0" borderId="36"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27" fillId="0" borderId="71" xfId="0" applyFont="1" applyFill="1" applyBorder="1" applyAlignment="1">
      <alignment horizontal="center" vertical="center" wrapText="1"/>
    </xf>
    <xf numFmtId="38" fontId="1" fillId="0" borderId="2" xfId="2" applyFont="1" applyFill="1" applyBorder="1" applyAlignment="1">
      <alignment horizontal="center" vertical="center"/>
    </xf>
    <xf numFmtId="0" fontId="27" fillId="0" borderId="11" xfId="0" applyFont="1" applyFill="1" applyBorder="1" applyAlignment="1">
      <alignment horizontal="center" vertical="center" wrapText="1"/>
    </xf>
    <xf numFmtId="0" fontId="27" fillId="0" borderId="34"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50"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7" xfId="0" applyFont="1" applyFill="1" applyBorder="1" applyAlignment="1">
      <alignment horizontal="center" vertical="center" wrapText="1"/>
    </xf>
    <xf numFmtId="0" fontId="27" fillId="0" borderId="70" xfId="0" applyFont="1" applyFill="1" applyBorder="1" applyAlignment="1">
      <alignment horizontal="center" vertical="center" textRotation="255" wrapText="1"/>
    </xf>
    <xf numFmtId="0" fontId="27" fillId="0" borderId="10" xfId="0" applyFont="1" applyFill="1" applyBorder="1" applyAlignment="1">
      <alignment horizontal="center" vertical="center" textRotation="255" wrapText="1"/>
    </xf>
    <xf numFmtId="0" fontId="27" fillId="0" borderId="183" xfId="0" applyFont="1" applyFill="1" applyBorder="1" applyAlignment="1">
      <alignment horizontal="center" vertical="center" textRotation="255" wrapText="1"/>
    </xf>
    <xf numFmtId="0" fontId="27" fillId="0" borderId="184" xfId="0" applyFont="1" applyFill="1" applyBorder="1" applyAlignment="1">
      <alignment horizontal="center" vertical="center" textRotation="255" wrapText="1"/>
    </xf>
    <xf numFmtId="0" fontId="27" fillId="0" borderId="185" xfId="0" applyFont="1" applyFill="1" applyBorder="1" applyAlignment="1">
      <alignment horizontal="center" vertical="center" textRotation="255" wrapText="1"/>
    </xf>
    <xf numFmtId="0" fontId="3" fillId="0" borderId="10"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27" fillId="0" borderId="12"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69" xfId="0" applyFont="1" applyFill="1" applyBorder="1" applyAlignment="1">
      <alignment horizontal="center" vertical="center" shrinkToFit="1"/>
    </xf>
    <xf numFmtId="0" fontId="10" fillId="0" borderId="36" xfId="0" applyFont="1" applyFill="1" applyBorder="1" applyAlignment="1">
      <alignment horizontal="center" vertical="center" shrinkToFit="1"/>
    </xf>
    <xf numFmtId="0" fontId="27" fillId="0" borderId="188" xfId="0" applyFont="1" applyFill="1" applyBorder="1" applyAlignment="1">
      <alignment vertical="top" wrapText="1"/>
    </xf>
    <xf numFmtId="0" fontId="21" fillId="0" borderId="30" xfId="0" applyFont="1" applyBorder="1" applyAlignment="1">
      <alignment horizontal="center" vertical="center"/>
    </xf>
    <xf numFmtId="0" fontId="21" fillId="0" borderId="27" xfId="0" applyFont="1" applyBorder="1" applyAlignment="1">
      <alignment horizontal="center" vertical="center"/>
    </xf>
    <xf numFmtId="0" fontId="21" fillId="0" borderId="107" xfId="0" applyFont="1" applyBorder="1" applyAlignment="1">
      <alignment horizontal="center" vertical="center"/>
    </xf>
    <xf numFmtId="0" fontId="21" fillId="0" borderId="48" xfId="0" applyFont="1" applyBorder="1" applyAlignment="1">
      <alignment horizontal="center" vertical="center"/>
    </xf>
    <xf numFmtId="0" fontId="21" fillId="0" borderId="39" xfId="0" applyFont="1" applyBorder="1" applyAlignment="1">
      <alignment horizontal="center" vertical="center"/>
    </xf>
    <xf numFmtId="0" fontId="21" fillId="0" borderId="5" xfId="0" applyFont="1" applyBorder="1" applyAlignment="1">
      <alignment horizontal="center" vertical="center"/>
    </xf>
    <xf numFmtId="0" fontId="27" fillId="0" borderId="174" xfId="0" applyFont="1" applyFill="1" applyBorder="1" applyAlignment="1">
      <alignment horizontal="center" vertical="center" wrapText="1"/>
    </xf>
    <xf numFmtId="0" fontId="27" fillId="0" borderId="175" xfId="0" applyFont="1" applyFill="1" applyBorder="1" applyAlignment="1">
      <alignment horizontal="center" vertical="center" wrapText="1"/>
    </xf>
    <xf numFmtId="0" fontId="27" fillId="0" borderId="124" xfId="0" applyFont="1" applyFill="1" applyBorder="1" applyAlignment="1">
      <alignment horizontal="center" vertical="center" wrapText="1"/>
    </xf>
    <xf numFmtId="0" fontId="27" fillId="0" borderId="125" xfId="0" applyFont="1" applyFill="1" applyBorder="1" applyAlignment="1">
      <alignment horizontal="center" vertical="center" wrapText="1"/>
    </xf>
    <xf numFmtId="0" fontId="7" fillId="0" borderId="69" xfId="0" applyFont="1" applyFill="1" applyBorder="1" applyAlignment="1">
      <alignment horizontal="center" vertical="center"/>
    </xf>
    <xf numFmtId="0" fontId="7" fillId="0" borderId="36" xfId="0" applyFont="1" applyFill="1" applyBorder="1" applyAlignment="1">
      <alignment horizontal="center" vertical="center"/>
    </xf>
    <xf numFmtId="0" fontId="27" fillId="0" borderId="176" xfId="0" applyFont="1" applyFill="1" applyBorder="1" applyAlignment="1">
      <alignment horizontal="center" vertical="center" wrapText="1"/>
    </xf>
    <xf numFmtId="0" fontId="27" fillId="0" borderId="177" xfId="0" applyFont="1" applyFill="1" applyBorder="1" applyAlignment="1">
      <alignment horizontal="center" vertical="center" wrapText="1"/>
    </xf>
    <xf numFmtId="0" fontId="27" fillId="0" borderId="122" xfId="0" applyFont="1" applyFill="1" applyBorder="1" applyAlignment="1">
      <alignment horizontal="center" vertical="center" wrapText="1"/>
    </xf>
    <xf numFmtId="0" fontId="27" fillId="0" borderId="44" xfId="0" applyFont="1" applyFill="1" applyBorder="1" applyAlignment="1">
      <alignment horizontal="center" vertical="center" wrapText="1"/>
    </xf>
    <xf numFmtId="0" fontId="27" fillId="0" borderId="45" xfId="0" applyFont="1" applyFill="1" applyBorder="1" applyAlignment="1">
      <alignment horizontal="center" vertical="center" wrapText="1"/>
    </xf>
    <xf numFmtId="0" fontId="27" fillId="0" borderId="180" xfId="0" applyFont="1" applyFill="1" applyBorder="1" applyAlignment="1">
      <alignment horizontal="center" vertical="center" wrapText="1"/>
    </xf>
    <xf numFmtId="0" fontId="27" fillId="0" borderId="181"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1" fillId="0" borderId="0" xfId="0" applyNumberFormat="1" applyFont="1" applyFill="1" applyAlignment="1">
      <alignment horizontal="center" shrinkToFit="1"/>
    </xf>
    <xf numFmtId="0" fontId="40" fillId="0" borderId="0" xfId="0" applyFont="1" applyAlignment="1">
      <alignment horizontal="right" vertical="center"/>
    </xf>
    <xf numFmtId="0" fontId="40" fillId="0" borderId="0" xfId="0" applyFont="1" applyAlignment="1">
      <alignment horizontal="left" vertical="center"/>
    </xf>
    <xf numFmtId="0" fontId="1" fillId="0" borderId="120" xfId="0" applyFont="1" applyFill="1" applyBorder="1" applyAlignment="1">
      <alignment horizontal="center" vertical="center"/>
    </xf>
    <xf numFmtId="0" fontId="1" fillId="0" borderId="178" xfId="0" applyFont="1" applyFill="1" applyBorder="1" applyAlignment="1">
      <alignment horizontal="center" vertical="center"/>
    </xf>
    <xf numFmtId="0" fontId="1" fillId="0" borderId="179" xfId="0" applyFont="1" applyFill="1" applyBorder="1" applyAlignment="1">
      <alignment horizontal="center" vertical="center"/>
    </xf>
    <xf numFmtId="0" fontId="1" fillId="0" borderId="182" xfId="0" applyFont="1" applyFill="1" applyBorder="1" applyAlignment="1">
      <alignment horizontal="center" vertical="center"/>
    </xf>
    <xf numFmtId="177" fontId="1" fillId="0" borderId="182" xfId="0" applyNumberFormat="1" applyFont="1" applyFill="1" applyBorder="1" applyAlignment="1">
      <alignment horizontal="center" vertical="center"/>
    </xf>
    <xf numFmtId="177" fontId="1" fillId="0" borderId="178" xfId="0" applyNumberFormat="1" applyFont="1" applyFill="1" applyBorder="1" applyAlignment="1">
      <alignment horizontal="center" vertical="center"/>
    </xf>
    <xf numFmtId="177" fontId="1" fillId="0" borderId="179" xfId="0" applyNumberFormat="1" applyFont="1" applyFill="1" applyBorder="1" applyAlignment="1">
      <alignment horizontal="center" vertical="center"/>
    </xf>
    <xf numFmtId="0" fontId="40" fillId="0" borderId="0" xfId="0" applyFont="1" applyAlignment="1">
      <alignment horizontal="left" vertical="center" wrapText="1"/>
    </xf>
    <xf numFmtId="177" fontId="27" fillId="0" borderId="44" xfId="0" applyNumberFormat="1" applyFont="1" applyFill="1" applyBorder="1" applyAlignment="1">
      <alignment horizontal="center" vertical="center" wrapText="1"/>
    </xf>
    <xf numFmtId="177" fontId="27" fillId="0" borderId="45" xfId="0" applyNumberFormat="1" applyFont="1" applyFill="1" applyBorder="1" applyAlignment="1">
      <alignment horizontal="center" vertical="center" wrapText="1"/>
    </xf>
    <xf numFmtId="0" fontId="27" fillId="0" borderId="10" xfId="0" applyFont="1" applyFill="1" applyBorder="1" applyAlignment="1">
      <alignment horizontal="center" wrapText="1"/>
    </xf>
    <xf numFmtId="0" fontId="27" fillId="0" borderId="0" xfId="0" applyFont="1" applyFill="1" applyAlignment="1">
      <alignment horizontal="left" vertical="center" wrapText="1"/>
    </xf>
    <xf numFmtId="0" fontId="27" fillId="0" borderId="0" xfId="0" applyFont="1" applyFill="1" applyAlignment="1">
      <alignment horizontal="left" vertical="center"/>
    </xf>
    <xf numFmtId="0" fontId="40" fillId="0" borderId="0" xfId="0" applyFont="1" applyAlignment="1">
      <alignment horizontal="center" vertical="center"/>
    </xf>
    <xf numFmtId="0" fontId="24" fillId="0" borderId="0" xfId="0" applyFont="1" applyFill="1" applyAlignment="1">
      <alignment horizontal="left"/>
    </xf>
    <xf numFmtId="0" fontId="8" fillId="0" borderId="44"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5" xfId="0" applyFont="1" applyFill="1" applyBorder="1" applyAlignment="1">
      <alignment horizontal="center" vertical="center"/>
    </xf>
    <xf numFmtId="0" fontId="9" fillId="0" borderId="44" xfId="0" applyFont="1" applyFill="1" applyBorder="1" applyAlignment="1">
      <alignment horizontal="center" vertical="center"/>
    </xf>
    <xf numFmtId="0" fontId="9" fillId="0" borderId="45"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45" xfId="0" applyFont="1" applyFill="1" applyBorder="1" applyAlignment="1">
      <alignment horizontal="center" vertical="center"/>
    </xf>
    <xf numFmtId="0" fontId="27" fillId="0" borderId="16"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0" xfId="0" applyFont="1" applyFill="1" applyBorder="1" applyAlignment="1">
      <alignment horizontal="justify" vertical="center" wrapText="1"/>
    </xf>
    <xf numFmtId="0" fontId="10" fillId="0" borderId="134"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32" fillId="0" borderId="10" xfId="0" applyFont="1" applyFill="1" applyBorder="1" applyAlignment="1">
      <alignment horizontal="justify" vertical="top" wrapText="1"/>
    </xf>
    <xf numFmtId="0" fontId="5" fillId="0" borderId="0" xfId="0" applyFont="1" applyFill="1" applyBorder="1" applyAlignment="1">
      <alignment horizontal="center" vertical="center"/>
    </xf>
    <xf numFmtId="0" fontId="24" fillId="0" borderId="0" xfId="0" applyFont="1" applyFill="1" applyAlignment="1">
      <alignment horizontal="left" vertical="top" wrapText="1"/>
    </xf>
    <xf numFmtId="0" fontId="23" fillId="0" borderId="91" xfId="0" applyFont="1" applyFill="1" applyBorder="1" applyAlignment="1">
      <alignment horizontal="center" vertical="center"/>
    </xf>
    <xf numFmtId="0" fontId="23" fillId="0" borderId="95" xfId="0" applyFont="1" applyFill="1" applyBorder="1" applyAlignment="1">
      <alignment horizontal="center" vertical="center"/>
    </xf>
    <xf numFmtId="0" fontId="24" fillId="0" borderId="73"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73" xfId="0" applyFont="1" applyFill="1" applyBorder="1" applyAlignment="1">
      <alignment horizontal="center" vertical="center"/>
    </xf>
    <xf numFmtId="0" fontId="3" fillId="0" borderId="4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9" xfId="0" applyFont="1" applyFill="1" applyBorder="1" applyAlignment="1">
      <alignment horizontal="center" vertical="center" wrapText="1"/>
    </xf>
    <xf numFmtId="0" fontId="3" fillId="0" borderId="15" xfId="0" applyFont="1" applyFill="1" applyBorder="1" applyAlignment="1">
      <alignment horizontal="center" vertical="center"/>
    </xf>
    <xf numFmtId="0" fontId="24" fillId="0" borderId="134" xfId="0" applyFont="1" applyFill="1" applyBorder="1" applyAlignment="1">
      <alignment horizontal="center" vertical="center"/>
    </xf>
    <xf numFmtId="0" fontId="24" fillId="0" borderId="95" xfId="0" applyFont="1" applyFill="1" applyBorder="1" applyAlignment="1">
      <alignment horizontal="center" vertical="center"/>
    </xf>
    <xf numFmtId="0" fontId="24" fillId="0" borderId="101" xfId="0" applyFont="1" applyFill="1" applyBorder="1" applyAlignment="1">
      <alignment horizontal="center" vertical="center"/>
    </xf>
    <xf numFmtId="0" fontId="27" fillId="0" borderId="30" xfId="0" applyFont="1" applyFill="1" applyBorder="1" applyAlignment="1">
      <alignment horizontal="left" vertical="center"/>
    </xf>
    <xf numFmtId="0" fontId="27" fillId="0" borderId="27" xfId="0" applyFont="1" applyFill="1" applyBorder="1" applyAlignment="1">
      <alignment horizontal="left" vertical="center"/>
    </xf>
    <xf numFmtId="0" fontId="27" fillId="0" borderId="28" xfId="0" applyFont="1" applyFill="1" applyBorder="1" applyAlignment="1">
      <alignment horizontal="left" vertical="center"/>
    </xf>
    <xf numFmtId="0" fontId="3" fillId="0" borderId="68" xfId="0" applyFont="1" applyFill="1" applyBorder="1" applyAlignment="1">
      <alignment horizontal="left" vertical="top"/>
    </xf>
    <xf numFmtId="0" fontId="3" fillId="0" borderId="1" xfId="0" applyFont="1" applyFill="1" applyBorder="1" applyAlignment="1">
      <alignment horizontal="left" vertical="top"/>
    </xf>
    <xf numFmtId="0" fontId="3" fillId="0" borderId="17" xfId="0" applyFont="1" applyFill="1" applyBorder="1" applyAlignment="1">
      <alignment horizontal="left" vertical="top"/>
    </xf>
    <xf numFmtId="0" fontId="3" fillId="0" borderId="49" xfId="0" applyFont="1" applyFill="1" applyBorder="1" applyAlignment="1">
      <alignment horizontal="left" vertical="top"/>
    </xf>
    <xf numFmtId="0" fontId="3" fillId="0" borderId="0" xfId="0" applyFont="1" applyFill="1" applyBorder="1" applyAlignment="1">
      <alignment horizontal="left" vertical="top"/>
    </xf>
    <xf numFmtId="0" fontId="3" fillId="0" borderId="50" xfId="0" applyFont="1" applyFill="1" applyBorder="1" applyAlignment="1">
      <alignment horizontal="left" vertical="top"/>
    </xf>
    <xf numFmtId="0" fontId="7" fillId="0" borderId="14" xfId="0" applyFont="1" applyFill="1" applyBorder="1" applyAlignment="1">
      <alignment horizontal="left" vertical="center" wrapText="1"/>
    </xf>
    <xf numFmtId="0" fontId="7" fillId="0" borderId="15" xfId="0" applyFont="1" applyFill="1" applyBorder="1" applyAlignment="1">
      <alignment horizontal="left" vertical="center"/>
    </xf>
    <xf numFmtId="0" fontId="3" fillId="0" borderId="14" xfId="0" applyFont="1" applyFill="1" applyBorder="1" applyAlignment="1">
      <alignment horizontal="left" vertical="center"/>
    </xf>
    <xf numFmtId="0" fontId="24" fillId="0" borderId="30" xfId="0" applyFont="1" applyFill="1" applyBorder="1" applyAlignment="1">
      <alignment horizontal="left" vertical="center"/>
    </xf>
    <xf numFmtId="0" fontId="24" fillId="0" borderId="107" xfId="0" applyFont="1" applyFill="1" applyBorder="1" applyAlignment="1">
      <alignment horizontal="left" vertical="center"/>
    </xf>
    <xf numFmtId="0" fontId="24" fillId="0" borderId="49" xfId="0" applyFont="1" applyFill="1" applyBorder="1" applyAlignment="1">
      <alignment horizontal="left" vertical="center"/>
    </xf>
    <xf numFmtId="0" fontId="24" fillId="0" borderId="4" xfId="0" applyFont="1" applyFill="1" applyBorder="1" applyAlignment="1">
      <alignment horizontal="left" vertical="center"/>
    </xf>
    <xf numFmtId="0" fontId="24" fillId="0" borderId="48" xfId="0" applyFont="1" applyFill="1" applyBorder="1" applyAlignment="1">
      <alignment horizontal="left" vertical="center"/>
    </xf>
    <xf numFmtId="0" fontId="24" fillId="0" borderId="5" xfId="0" applyFont="1" applyFill="1" applyBorder="1" applyAlignment="1">
      <alignment horizontal="left" vertical="center"/>
    </xf>
    <xf numFmtId="0" fontId="24" fillId="0" borderId="101" xfId="0" applyFont="1" applyFill="1" applyBorder="1" applyAlignment="1">
      <alignment horizontal="center" vertical="center" wrapText="1"/>
    </xf>
    <xf numFmtId="0" fontId="23" fillId="0" borderId="38" xfId="0" applyFont="1" applyFill="1" applyBorder="1" applyAlignment="1">
      <alignment horizontal="center" vertical="center"/>
    </xf>
    <xf numFmtId="177" fontId="3" fillId="0" borderId="29" xfId="0" applyNumberFormat="1" applyFont="1" applyFill="1" applyBorder="1" applyAlignment="1">
      <alignment horizontal="center" vertical="center"/>
    </xf>
    <xf numFmtId="177" fontId="3" fillId="0" borderId="14" xfId="0" applyNumberFormat="1" applyFont="1" applyFill="1" applyBorder="1" applyAlignment="1">
      <alignment horizontal="center" vertical="center"/>
    </xf>
    <xf numFmtId="177" fontId="0" fillId="0" borderId="14" xfId="0" applyNumberFormat="1" applyFill="1" applyBorder="1" applyAlignment="1">
      <alignment horizontal="center" vertical="center"/>
    </xf>
    <xf numFmtId="0" fontId="23" fillId="0" borderId="30" xfId="0" applyFont="1" applyFill="1" applyBorder="1" applyAlignment="1">
      <alignment horizontal="left" vertical="center"/>
    </xf>
    <xf numFmtId="0" fontId="23" fillId="0" borderId="27" xfId="0" applyFont="1" applyFill="1" applyBorder="1" applyAlignment="1">
      <alignment horizontal="left" vertical="center"/>
    </xf>
    <xf numFmtId="0" fontId="23" fillId="0" borderId="28" xfId="0" applyFont="1" applyFill="1" applyBorder="1" applyAlignment="1">
      <alignment horizontal="left" vertical="center"/>
    </xf>
    <xf numFmtId="0" fontId="24" fillId="0" borderId="149" xfId="0" applyFont="1" applyFill="1" applyBorder="1" applyAlignment="1">
      <alignment horizontal="center" vertical="center"/>
    </xf>
    <xf numFmtId="0" fontId="24" fillId="0" borderId="107" xfId="0" applyFont="1" applyFill="1" applyBorder="1" applyAlignment="1">
      <alignment horizontal="center" vertical="center"/>
    </xf>
    <xf numFmtId="0" fontId="24" fillId="0" borderId="63" xfId="0" applyFont="1" applyFill="1" applyBorder="1" applyAlignment="1">
      <alignment horizontal="center" vertical="center"/>
    </xf>
    <xf numFmtId="0" fontId="24" fillId="0" borderId="136" xfId="0" applyFont="1" applyFill="1" applyBorder="1" applyAlignment="1">
      <alignment horizontal="center" vertical="center"/>
    </xf>
    <xf numFmtId="0" fontId="27" fillId="0" borderId="101" xfId="0" applyFont="1" applyFill="1" applyBorder="1" applyAlignment="1">
      <alignment horizontal="center" vertical="center" shrinkToFit="1"/>
    </xf>
    <xf numFmtId="0" fontId="27" fillId="0" borderId="73" xfId="0" applyFont="1" applyFill="1" applyBorder="1" applyAlignment="1">
      <alignment horizontal="center" vertical="center" shrinkToFit="1"/>
    </xf>
    <xf numFmtId="0" fontId="24" fillId="0" borderId="4" xfId="0" applyFont="1" applyFill="1" applyBorder="1" applyAlignment="1">
      <alignment horizontal="center" vertical="center"/>
    </xf>
    <xf numFmtId="0" fontId="24" fillId="0" borderId="155" xfId="0" applyFont="1" applyFill="1" applyBorder="1" applyAlignment="1">
      <alignment horizontal="center" vertical="center"/>
    </xf>
    <xf numFmtId="0" fontId="24" fillId="0" borderId="5" xfId="0" applyFont="1" applyFill="1" applyBorder="1" applyAlignment="1">
      <alignment horizontal="center" vertical="center"/>
    </xf>
    <xf numFmtId="0" fontId="23" fillId="0" borderId="30" xfId="0" applyFont="1" applyBorder="1" applyAlignment="1">
      <alignment horizontal="center" vertical="center"/>
    </xf>
    <xf numFmtId="0" fontId="23" fillId="0" borderId="107" xfId="0" applyFont="1" applyBorder="1" applyAlignment="1">
      <alignment horizontal="center" vertical="center"/>
    </xf>
    <xf numFmtId="0" fontId="23" fillId="0" borderId="48" xfId="0" applyFont="1" applyBorder="1" applyAlignment="1">
      <alignment horizontal="center" vertical="center"/>
    </xf>
    <xf numFmtId="0" fontId="23" fillId="0" borderId="5" xfId="0" applyFont="1" applyBorder="1" applyAlignment="1">
      <alignment horizontal="center" vertical="center"/>
    </xf>
    <xf numFmtId="0" fontId="24" fillId="0" borderId="0" xfId="0" applyFont="1" applyFill="1" applyAlignment="1">
      <alignment horizontal="right"/>
    </xf>
    <xf numFmtId="0" fontId="23" fillId="0" borderId="0" xfId="0" applyFont="1" applyFill="1" applyAlignment="1">
      <alignment horizontal="right"/>
    </xf>
    <xf numFmtId="0" fontId="1" fillId="0" borderId="0" xfId="0" applyFont="1" applyFill="1" applyAlignment="1">
      <alignment horizontal="center" shrinkToFit="1"/>
    </xf>
    <xf numFmtId="0" fontId="1" fillId="0" borderId="0" xfId="0" applyFont="1" applyFill="1" applyAlignment="1">
      <alignment horizontal="center"/>
    </xf>
    <xf numFmtId="0" fontId="0" fillId="0" borderId="0" xfId="0" applyFill="1" applyAlignment="1">
      <alignment horizontal="center" shrinkToFit="1"/>
    </xf>
    <xf numFmtId="0" fontId="3" fillId="0" borderId="30" xfId="0" applyFont="1" applyFill="1" applyBorder="1" applyAlignment="1">
      <alignment horizontal="center" vertical="center" textRotation="255"/>
    </xf>
    <xf numFmtId="0" fontId="3" fillId="0" borderId="49" xfId="0" applyFont="1" applyFill="1" applyBorder="1" applyAlignment="1">
      <alignment horizontal="center" vertical="center" textRotation="255"/>
    </xf>
    <xf numFmtId="0" fontId="3" fillId="0" borderId="48" xfId="0" applyFont="1" applyFill="1" applyBorder="1" applyAlignment="1">
      <alignment horizontal="center" vertical="center" textRotation="255"/>
    </xf>
    <xf numFmtId="0" fontId="3" fillId="0" borderId="27" xfId="0" applyFont="1" applyFill="1" applyBorder="1" applyAlignment="1">
      <alignment horizontal="center" vertical="center"/>
    </xf>
    <xf numFmtId="0" fontId="24" fillId="0" borderId="29" xfId="0" applyFont="1" applyFill="1" applyBorder="1" applyAlignment="1">
      <alignment horizontal="left" vertical="center"/>
    </xf>
    <xf numFmtId="0" fontId="24" fillId="0" borderId="73" xfId="0" applyFont="1" applyFill="1" applyBorder="1" applyAlignment="1">
      <alignment horizontal="left" vertical="center"/>
    </xf>
    <xf numFmtId="0" fontId="3" fillId="0" borderId="14" xfId="0" applyFont="1" applyFill="1" applyBorder="1" applyAlignment="1">
      <alignment horizontal="center" vertical="center" shrinkToFit="1"/>
    </xf>
    <xf numFmtId="0" fontId="3" fillId="0" borderId="29" xfId="0" applyFont="1" applyFill="1" applyBorder="1" applyAlignment="1">
      <alignment horizontal="left" vertical="center"/>
    </xf>
    <xf numFmtId="0" fontId="3" fillId="0" borderId="73" xfId="0" applyFont="1" applyFill="1" applyBorder="1" applyAlignment="1">
      <alignment horizontal="left" vertical="center"/>
    </xf>
    <xf numFmtId="0" fontId="24" fillId="0" borderId="32" xfId="0" applyFont="1" applyFill="1" applyBorder="1" applyAlignment="1">
      <alignment horizontal="center" vertical="center"/>
    </xf>
    <xf numFmtId="0" fontId="24" fillId="0" borderId="31" xfId="0" applyFont="1" applyFill="1" applyBorder="1" applyAlignment="1">
      <alignment horizontal="center" vertical="center"/>
    </xf>
    <xf numFmtId="0" fontId="24" fillId="0" borderId="13" xfId="0" applyFont="1" applyFill="1" applyBorder="1" applyAlignment="1">
      <alignment horizontal="center" vertical="center"/>
    </xf>
    <xf numFmtId="0" fontId="24" fillId="0" borderId="6" xfId="0" applyFont="1" applyFill="1" applyBorder="1" applyAlignment="1">
      <alignment horizontal="center" vertical="center"/>
    </xf>
    <xf numFmtId="177" fontId="3" fillId="0" borderId="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xf>
    <xf numFmtId="0" fontId="3" fillId="0" borderId="6" xfId="0" applyFont="1" applyFill="1" applyBorder="1" applyAlignment="1">
      <alignment horizontal="center" vertical="center"/>
    </xf>
    <xf numFmtId="0" fontId="24" fillId="0" borderId="91" xfId="0" applyFont="1" applyFill="1" applyBorder="1" applyAlignment="1">
      <alignment horizontal="center" vertical="center"/>
    </xf>
    <xf numFmtId="0" fontId="24" fillId="0" borderId="38" xfId="0" applyFont="1" applyFill="1" applyBorder="1" applyAlignment="1">
      <alignment horizontal="center" vertical="center"/>
    </xf>
    <xf numFmtId="0" fontId="24" fillId="0" borderId="6" xfId="0" applyFont="1" applyFill="1" applyBorder="1" applyAlignment="1">
      <alignment horizontal="center" vertical="center" wrapText="1"/>
    </xf>
    <xf numFmtId="0" fontId="3" fillId="0" borderId="28" xfId="0" applyFont="1" applyFill="1" applyBorder="1" applyAlignment="1">
      <alignment horizontal="center" vertical="center"/>
    </xf>
    <xf numFmtId="0" fontId="23" fillId="0" borderId="0" xfId="0" applyFont="1" applyFill="1" applyAlignment="1">
      <alignment horizontal="center"/>
    </xf>
    <xf numFmtId="0" fontId="21" fillId="0" borderId="0" xfId="0" applyFont="1" applyFill="1" applyBorder="1" applyAlignment="1">
      <alignment horizontal="left" vertical="top" wrapText="1"/>
    </xf>
    <xf numFmtId="0" fontId="25" fillId="0" borderId="30" xfId="0" applyFont="1" applyFill="1" applyBorder="1" applyAlignment="1">
      <alignment horizontal="center" vertical="center" wrapText="1"/>
    </xf>
    <xf numFmtId="0" fontId="25" fillId="0" borderId="27" xfId="0" applyFont="1" applyFill="1" applyBorder="1" applyAlignment="1">
      <alignment horizontal="center" vertical="center" wrapText="1"/>
    </xf>
    <xf numFmtId="0" fontId="25" fillId="0" borderId="28" xfId="0" applyFont="1" applyFill="1" applyBorder="1" applyAlignment="1">
      <alignment horizontal="center" vertical="center" wrapText="1"/>
    </xf>
    <xf numFmtId="0" fontId="1" fillId="0" borderId="39" xfId="0" applyFont="1" applyFill="1" applyBorder="1" applyAlignment="1">
      <alignment horizontal="center"/>
    </xf>
    <xf numFmtId="0" fontId="21" fillId="0" borderId="0" xfId="0" applyFont="1" applyFill="1" applyAlignment="1">
      <alignment horizontal="left" vertical="center"/>
    </xf>
    <xf numFmtId="0" fontId="25" fillId="0" borderId="14" xfId="0" applyFont="1" applyFill="1" applyBorder="1" applyAlignment="1">
      <alignment horizontal="center" vertical="center" wrapText="1"/>
    </xf>
    <xf numFmtId="0" fontId="25" fillId="0" borderId="73" xfId="0" applyFont="1" applyFill="1" applyBorder="1" applyAlignment="1">
      <alignment horizontal="center" vertical="center" wrapText="1"/>
    </xf>
    <xf numFmtId="0" fontId="22" fillId="0" borderId="0" xfId="0" applyFont="1" applyFill="1" applyBorder="1" applyAlignment="1">
      <alignment horizontal="left" vertical="center"/>
    </xf>
    <xf numFmtId="0" fontId="25" fillId="0" borderId="91" xfId="0" applyFont="1" applyFill="1" applyBorder="1" applyAlignment="1">
      <alignment horizontal="center" vertical="center" wrapText="1"/>
    </xf>
    <xf numFmtId="0" fontId="25" fillId="0" borderId="37" xfId="0" applyFont="1" applyFill="1" applyBorder="1" applyAlignment="1">
      <alignment horizontal="center" vertical="center" wrapText="1"/>
    </xf>
    <xf numFmtId="0" fontId="25" fillId="0" borderId="38" xfId="0" applyFont="1" applyFill="1" applyBorder="1" applyAlignment="1">
      <alignment horizontal="center" vertical="center" wrapText="1"/>
    </xf>
    <xf numFmtId="177" fontId="1" fillId="0" borderId="29" xfId="0" applyNumberFormat="1" applyFont="1" applyFill="1" applyBorder="1" applyAlignment="1">
      <alignment horizontal="center" vertical="center"/>
    </xf>
    <xf numFmtId="177" fontId="1" fillId="0" borderId="14" xfId="0" applyNumberFormat="1" applyFont="1" applyFill="1" applyBorder="1" applyAlignment="1">
      <alignment horizontal="center" vertical="center"/>
    </xf>
    <xf numFmtId="177" fontId="1" fillId="0" borderId="15" xfId="0" applyNumberFormat="1" applyFont="1" applyFill="1" applyBorder="1" applyAlignment="1">
      <alignment horizontal="center" vertical="center"/>
    </xf>
    <xf numFmtId="0" fontId="21" fillId="0" borderId="39" xfId="0" applyFont="1" applyFill="1" applyBorder="1" applyAlignment="1">
      <alignment horizontal="left" vertical="center"/>
    </xf>
    <xf numFmtId="0" fontId="21" fillId="0" borderId="40" xfId="0" applyFont="1" applyFill="1" applyBorder="1" applyAlignment="1">
      <alignment horizontal="left" vertical="center"/>
    </xf>
    <xf numFmtId="0" fontId="22" fillId="0" borderId="13"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33" xfId="0" applyFont="1" applyFill="1" applyBorder="1" applyAlignment="1">
      <alignment horizontal="center" vertical="center" wrapText="1"/>
    </xf>
    <xf numFmtId="0" fontId="22" fillId="0" borderId="53" xfId="0" applyFont="1" applyFill="1" applyBorder="1" applyAlignment="1">
      <alignment horizontal="center" vertical="center" wrapText="1"/>
    </xf>
    <xf numFmtId="0" fontId="22" fillId="0" borderId="32" xfId="0" applyFont="1" applyFill="1" applyBorder="1" applyAlignment="1">
      <alignment horizontal="center" vertical="center" wrapText="1"/>
    </xf>
    <xf numFmtId="0" fontId="22" fillId="0" borderId="31" xfId="0" applyFont="1" applyFill="1" applyBorder="1" applyAlignment="1">
      <alignment horizontal="center" vertical="center" wrapText="1"/>
    </xf>
    <xf numFmtId="0" fontId="25" fillId="0" borderId="29"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1" fillId="0" borderId="29"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88" xfId="0" applyFont="1" applyFill="1" applyBorder="1" applyAlignment="1">
      <alignment horizontal="center" vertical="center"/>
    </xf>
    <xf numFmtId="0" fontId="25" fillId="0" borderId="39" xfId="0" applyFont="1" applyFill="1" applyBorder="1" applyAlignment="1">
      <alignment horizontal="center" vertical="center" shrinkToFit="1"/>
    </xf>
    <xf numFmtId="0" fontId="25" fillId="0" borderId="29" xfId="0" applyFont="1" applyFill="1" applyBorder="1" applyAlignment="1">
      <alignment horizontal="center" vertical="center" wrapText="1"/>
    </xf>
    <xf numFmtId="56" fontId="7" fillId="0" borderId="14" xfId="0" applyNumberFormat="1" applyFont="1" applyFill="1" applyBorder="1" applyAlignment="1">
      <alignment horizontal="right" vertical="center" wrapText="1"/>
    </xf>
    <xf numFmtId="56" fontId="7" fillId="0" borderId="15" xfId="0" applyNumberFormat="1" applyFont="1" applyFill="1" applyBorder="1" applyAlignment="1">
      <alignment horizontal="right" vertical="center" wrapText="1"/>
    </xf>
    <xf numFmtId="0" fontId="1" fillId="0" borderId="78" xfId="0" applyFont="1" applyFill="1" applyBorder="1" applyAlignment="1">
      <alignment horizontal="distributed" vertical="center" wrapText="1"/>
    </xf>
    <xf numFmtId="0" fontId="1" fillId="0" borderId="78" xfId="0" applyFont="1" applyFill="1" applyBorder="1" applyAlignment="1">
      <alignment horizontal="center" vertical="center"/>
    </xf>
    <xf numFmtId="0" fontId="1" fillId="0" borderId="80" xfId="0" applyFont="1" applyFill="1" applyBorder="1" applyAlignment="1">
      <alignment horizontal="center" vertical="center"/>
    </xf>
    <xf numFmtId="0" fontId="21" fillId="0" borderId="83" xfId="0" applyFont="1" applyFill="1" applyBorder="1" applyAlignment="1">
      <alignment horizontal="distributed" vertical="center"/>
    </xf>
    <xf numFmtId="0" fontId="21" fillId="0" borderId="6" xfId="0" applyFont="1" applyFill="1" applyBorder="1" applyAlignment="1">
      <alignment horizontal="distributed" vertical="center"/>
    </xf>
    <xf numFmtId="0" fontId="21" fillId="0" borderId="86" xfId="0" applyFont="1" applyFill="1" applyBorder="1" applyAlignment="1">
      <alignment horizontal="distributed" vertical="center"/>
    </xf>
    <xf numFmtId="0" fontId="21" fillId="0" borderId="78" xfId="0" applyFont="1" applyFill="1" applyBorder="1" applyAlignment="1">
      <alignment horizontal="distributed" vertical="center"/>
    </xf>
    <xf numFmtId="0" fontId="1" fillId="0" borderId="6" xfId="0" applyFont="1" applyFill="1" applyBorder="1" applyAlignment="1">
      <alignment horizontal="left" vertical="center" wrapText="1"/>
    </xf>
    <xf numFmtId="0" fontId="1" fillId="0" borderId="78" xfId="0" applyFont="1" applyFill="1" applyBorder="1" applyAlignment="1">
      <alignment horizontal="left" vertical="center" wrapText="1"/>
    </xf>
    <xf numFmtId="0" fontId="1" fillId="0" borderId="92" xfId="0" applyFont="1" applyFill="1" applyBorder="1" applyAlignment="1">
      <alignment horizontal="center" vertical="center"/>
    </xf>
    <xf numFmtId="0" fontId="22" fillId="0" borderId="104" xfId="0" applyFont="1" applyFill="1" applyBorder="1" applyAlignment="1">
      <alignment horizontal="distributed" vertical="center" wrapText="1"/>
    </xf>
    <xf numFmtId="0" fontId="22" fillId="0" borderId="43" xfId="0" applyFont="1" applyFill="1" applyBorder="1" applyAlignment="1">
      <alignment horizontal="distributed" vertical="center" wrapText="1"/>
    </xf>
    <xf numFmtId="0" fontId="22" fillId="0" borderId="74" xfId="0" applyFont="1" applyFill="1" applyBorder="1" applyAlignment="1">
      <alignment horizontal="distributed" vertical="center" wrapText="1"/>
    </xf>
    <xf numFmtId="0" fontId="22" fillId="0" borderId="114" xfId="0" applyFont="1" applyFill="1" applyBorder="1" applyAlignment="1">
      <alignment horizontal="center" vertical="center" wrapText="1"/>
    </xf>
    <xf numFmtId="0" fontId="22" fillId="0" borderId="74" xfId="0" applyFont="1" applyFill="1" applyBorder="1" applyAlignment="1">
      <alignment horizontal="center" vertical="center" wrapText="1"/>
    </xf>
    <xf numFmtId="0" fontId="22" fillId="0" borderId="75" xfId="0" applyFont="1" applyFill="1" applyBorder="1" applyAlignment="1">
      <alignment horizontal="center" vertical="center" wrapText="1"/>
    </xf>
    <xf numFmtId="0" fontId="1" fillId="0" borderId="74" xfId="0" applyFont="1" applyFill="1" applyBorder="1" applyAlignment="1">
      <alignment horizontal="center" vertical="center" wrapText="1"/>
    </xf>
    <xf numFmtId="0" fontId="1" fillId="0" borderId="76" xfId="0" applyFont="1" applyFill="1" applyBorder="1" applyAlignment="1">
      <alignment horizontal="center" vertical="center" wrapText="1"/>
    </xf>
    <xf numFmtId="0" fontId="22" fillId="0" borderId="29" xfId="0" applyFont="1" applyFill="1" applyBorder="1" applyAlignment="1">
      <alignment horizontal="center" vertical="center" shrinkToFit="1"/>
    </xf>
    <xf numFmtId="0" fontId="22" fillId="0" borderId="73" xfId="0" applyFont="1" applyFill="1" applyBorder="1" applyAlignment="1">
      <alignment horizontal="center" vertical="center" shrinkToFit="1"/>
    </xf>
    <xf numFmtId="177" fontId="25" fillId="0" borderId="6" xfId="0" applyNumberFormat="1" applyFont="1" applyFill="1" applyBorder="1" applyAlignment="1">
      <alignment horizontal="center" vertical="center" wrapText="1"/>
    </xf>
    <xf numFmtId="177" fontId="25" fillId="0" borderId="77" xfId="0" applyNumberFormat="1" applyFont="1" applyFill="1" applyBorder="1" applyAlignment="1">
      <alignment horizontal="center" vertical="center" wrapText="1"/>
    </xf>
    <xf numFmtId="0" fontId="27" fillId="0" borderId="27" xfId="0" quotePrefix="1" applyFont="1" applyFill="1" applyBorder="1" applyAlignment="1">
      <alignment horizontal="center"/>
    </xf>
    <xf numFmtId="0" fontId="24" fillId="0" borderId="29" xfId="0" applyFont="1" applyFill="1" applyBorder="1" applyAlignment="1">
      <alignment horizontal="center" vertical="center"/>
    </xf>
    <xf numFmtId="0" fontId="24" fillId="0" borderId="14" xfId="0" applyFont="1" applyFill="1" applyBorder="1" applyAlignment="1">
      <alignment horizontal="center" vertical="center"/>
    </xf>
    <xf numFmtId="0" fontId="10" fillId="0" borderId="14" xfId="0" applyFont="1" applyFill="1" applyBorder="1" applyAlignment="1">
      <alignment horizontal="left" vertical="center"/>
    </xf>
    <xf numFmtId="0" fontId="10" fillId="0" borderId="73" xfId="0" applyFont="1" applyFill="1" applyBorder="1" applyAlignment="1">
      <alignment horizontal="left" vertical="center"/>
    </xf>
    <xf numFmtId="0" fontId="27" fillId="0" borderId="14" xfId="0" applyFont="1" applyFill="1" applyBorder="1" applyAlignment="1">
      <alignment horizontal="left" vertical="center"/>
    </xf>
    <xf numFmtId="0" fontId="27" fillId="0" borderId="73" xfId="0" applyFont="1" applyFill="1" applyBorder="1" applyAlignment="1">
      <alignment horizontal="left" vertical="center"/>
    </xf>
    <xf numFmtId="0" fontId="21" fillId="0" borderId="0" xfId="0" applyFont="1" applyFill="1" applyAlignment="1">
      <alignment horizontal="left" shrinkToFit="1"/>
    </xf>
    <xf numFmtId="0" fontId="24" fillId="0" borderId="30" xfId="0" applyFont="1" applyFill="1" applyBorder="1" applyAlignment="1">
      <alignment horizontal="center" vertical="center"/>
    </xf>
    <xf numFmtId="0" fontId="24" fillId="0" borderId="48" xfId="0" applyFont="1" applyFill="1" applyBorder="1" applyAlignment="1">
      <alignment horizontal="center" vertical="center"/>
    </xf>
    <xf numFmtId="178" fontId="3" fillId="0" borderId="29" xfId="0" applyNumberFormat="1" applyFont="1" applyFill="1" applyBorder="1" applyAlignment="1">
      <alignment horizontal="center" vertical="center"/>
    </xf>
    <xf numFmtId="178" fontId="3" fillId="0" borderId="73" xfId="0" applyNumberFormat="1" applyFont="1" applyFill="1" applyBorder="1" applyAlignment="1">
      <alignment horizontal="center" vertical="center"/>
    </xf>
    <xf numFmtId="0" fontId="165" fillId="0" borderId="14" xfId="0" applyFont="1" applyFill="1" applyBorder="1" applyAlignment="1">
      <alignment horizontal="left" vertical="center"/>
    </xf>
    <xf numFmtId="0" fontId="165" fillId="0" borderId="73" xfId="0" applyFont="1" applyFill="1" applyBorder="1" applyAlignment="1">
      <alignment horizontal="left" vertical="center"/>
    </xf>
    <xf numFmtId="0" fontId="10" fillId="0" borderId="14" xfId="0" applyFont="1" applyFill="1" applyBorder="1" applyAlignment="1">
      <alignment horizontal="center" vertical="center"/>
    </xf>
    <xf numFmtId="176" fontId="24" fillId="0" borderId="29" xfId="0" applyNumberFormat="1" applyFont="1" applyFill="1" applyBorder="1" applyAlignment="1">
      <alignment horizontal="center" vertical="center" shrinkToFit="1"/>
    </xf>
    <xf numFmtId="176" fontId="24" fillId="0" borderId="73" xfId="0" applyNumberFormat="1" applyFont="1" applyFill="1" applyBorder="1" applyAlignment="1">
      <alignment horizontal="center" vertical="center" shrinkToFit="1"/>
    </xf>
    <xf numFmtId="0" fontId="24" fillId="0" borderId="29" xfId="0" applyFont="1" applyFill="1" applyBorder="1" applyAlignment="1">
      <alignment horizontal="center" vertical="center" textRotation="255"/>
    </xf>
    <xf numFmtId="0" fontId="24" fillId="0" borderId="73" xfId="0" applyFont="1" applyFill="1" applyBorder="1" applyAlignment="1">
      <alignment horizontal="center" vertical="center" textRotation="255"/>
    </xf>
    <xf numFmtId="0" fontId="7" fillId="0" borderId="29"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73" xfId="0" applyFont="1" applyFill="1" applyBorder="1" applyAlignment="1">
      <alignment horizontal="center" vertical="center"/>
    </xf>
    <xf numFmtId="0" fontId="21" fillId="0" borderId="44" xfId="0" applyFont="1" applyFill="1" applyBorder="1" applyAlignment="1">
      <alignment horizontal="center"/>
    </xf>
    <xf numFmtId="0" fontId="21" fillId="0" borderId="45" xfId="0" applyFont="1" applyFill="1" applyBorder="1" applyAlignment="1">
      <alignment horizontal="center"/>
    </xf>
    <xf numFmtId="0" fontId="10" fillId="0" borderId="29" xfId="0" applyFont="1" applyFill="1" applyBorder="1" applyAlignment="1">
      <alignment horizontal="center" vertical="center" shrinkToFit="1"/>
    </xf>
    <xf numFmtId="0" fontId="10" fillId="0" borderId="73" xfId="0" applyFont="1" applyFill="1" applyBorder="1" applyAlignment="1">
      <alignment horizontal="center" vertical="center" shrinkToFit="1"/>
    </xf>
    <xf numFmtId="0" fontId="10" fillId="0" borderId="30" xfId="0" applyFont="1" applyFill="1" applyBorder="1" applyAlignment="1">
      <alignment horizontal="center" vertical="center" shrinkToFit="1"/>
    </xf>
    <xf numFmtId="0" fontId="10" fillId="0" borderId="107" xfId="0" applyFont="1" applyFill="1" applyBorder="1" applyAlignment="1">
      <alignment horizontal="center" vertical="center" shrinkToFit="1"/>
    </xf>
    <xf numFmtId="0" fontId="44" fillId="0" borderId="0" xfId="0" applyFont="1" applyFill="1" applyAlignment="1">
      <alignment horizontal="center" vertical="center"/>
    </xf>
    <xf numFmtId="0" fontId="1" fillId="0" borderId="6" xfId="0" applyFont="1" applyFill="1" applyBorder="1" applyAlignment="1">
      <alignment horizontal="left" vertical="center"/>
    </xf>
    <xf numFmtId="0" fontId="3" fillId="0" borderId="29" xfId="0" applyFont="1" applyFill="1" applyBorder="1" applyAlignment="1">
      <alignment horizontal="left" vertical="center" shrinkToFit="1"/>
    </xf>
    <xf numFmtId="0" fontId="3" fillId="0" borderId="14" xfId="0" applyFont="1" applyFill="1" applyBorder="1" applyAlignment="1">
      <alignment horizontal="left" vertical="center" shrinkToFit="1"/>
    </xf>
    <xf numFmtId="0" fontId="3" fillId="0" borderId="73" xfId="0" applyFont="1" applyFill="1" applyBorder="1" applyAlignment="1">
      <alignment horizontal="left" vertical="center" shrinkToFit="1"/>
    </xf>
    <xf numFmtId="0" fontId="24" fillId="0" borderId="6" xfId="0" applyFont="1" applyFill="1" applyBorder="1" applyAlignment="1">
      <alignment horizontal="center" vertical="center" textRotation="255"/>
    </xf>
    <xf numFmtId="0" fontId="3" fillId="0" borderId="29" xfId="0" applyFont="1" applyFill="1" applyBorder="1" applyAlignment="1">
      <alignment horizontal="center" vertical="center" shrinkToFit="1"/>
    </xf>
    <xf numFmtId="0" fontId="3" fillId="0" borderId="49"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48" xfId="0" applyFont="1" applyFill="1" applyBorder="1" applyAlignment="1">
      <alignment horizontal="left" vertical="top" wrapText="1"/>
    </xf>
    <xf numFmtId="0" fontId="3" fillId="0" borderId="5" xfId="0" applyFont="1" applyFill="1" applyBorder="1" applyAlignment="1">
      <alignment horizontal="left" vertical="top" wrapText="1"/>
    </xf>
    <xf numFmtId="0" fontId="3" fillId="0" borderId="6" xfId="0" applyFont="1" applyFill="1" applyBorder="1" applyAlignment="1">
      <alignment horizontal="left" vertical="center" shrinkToFit="1"/>
    </xf>
    <xf numFmtId="0" fontId="24" fillId="0" borderId="49"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29" xfId="0" applyFont="1" applyFill="1" applyBorder="1" applyAlignment="1">
      <alignment horizontal="center" vertical="center" shrinkToFit="1"/>
    </xf>
    <xf numFmtId="0" fontId="23" fillId="0" borderId="14" xfId="0" applyFont="1" applyFill="1" applyBorder="1" applyAlignment="1">
      <alignment horizontal="center" vertical="center" shrinkToFit="1"/>
    </xf>
    <xf numFmtId="0" fontId="23" fillId="0" borderId="73" xfId="0" applyFont="1" applyFill="1" applyBorder="1" applyAlignment="1">
      <alignment horizontal="center" vertical="center" shrinkToFit="1"/>
    </xf>
    <xf numFmtId="0" fontId="3" fillId="0" borderId="30" xfId="0" applyFont="1" applyFill="1" applyBorder="1" applyAlignment="1">
      <alignment horizontal="left" vertical="top" wrapText="1"/>
    </xf>
    <xf numFmtId="0" fontId="3" fillId="0" borderId="107" xfId="0" applyFont="1" applyFill="1" applyBorder="1" applyAlignment="1">
      <alignment horizontal="left" vertical="top" wrapText="1"/>
    </xf>
    <xf numFmtId="0" fontId="3" fillId="0" borderId="189" xfId="0" applyFont="1" applyBorder="1" applyAlignment="1">
      <alignment horizontal="left" vertical="center"/>
    </xf>
    <xf numFmtId="0" fontId="3" fillId="0" borderId="2" xfId="0" applyFont="1" applyBorder="1" applyAlignment="1">
      <alignment horizontal="left" vertical="center"/>
    </xf>
    <xf numFmtId="0" fontId="3" fillId="0" borderId="44" xfId="0" applyFont="1" applyBorder="1" applyAlignment="1">
      <alignment vertical="center" wrapText="1"/>
    </xf>
    <xf numFmtId="0" fontId="3" fillId="0" borderId="2" xfId="0" applyFont="1" applyBorder="1" applyAlignment="1">
      <alignment vertical="center" wrapText="1"/>
    </xf>
    <xf numFmtId="0" fontId="3" fillId="0" borderId="2" xfId="0" applyFont="1" applyBorder="1" applyAlignment="1">
      <alignment horizontal="left" vertical="center" wrapText="1"/>
    </xf>
    <xf numFmtId="0" fontId="3" fillId="0" borderId="45" xfId="0" applyFont="1" applyBorder="1" applyAlignment="1">
      <alignment horizontal="left" vertical="center" wrapText="1"/>
    </xf>
    <xf numFmtId="0" fontId="66" fillId="0" borderId="0" xfId="0" applyFont="1" applyFill="1" applyAlignment="1">
      <alignment horizontal="center"/>
    </xf>
    <xf numFmtId="0" fontId="0" fillId="0" borderId="44" xfId="0" applyFill="1" applyBorder="1" applyAlignment="1">
      <alignment horizontal="left" vertical="center"/>
    </xf>
    <xf numFmtId="0" fontId="0" fillId="0" borderId="2" xfId="0" applyFill="1" applyBorder="1" applyAlignment="1">
      <alignment horizontal="left" vertical="center"/>
    </xf>
    <xf numFmtId="0" fontId="0" fillId="0" borderId="45" xfId="0" applyFill="1" applyBorder="1" applyAlignment="1">
      <alignment horizontal="left" vertical="center"/>
    </xf>
    <xf numFmtId="0" fontId="0" fillId="0" borderId="147" xfId="0" applyFill="1" applyBorder="1" applyAlignment="1">
      <alignment horizontal="center"/>
    </xf>
    <xf numFmtId="0" fontId="0" fillId="0" borderId="89" xfId="0" applyFill="1" applyBorder="1" applyAlignment="1">
      <alignment horizontal="center"/>
    </xf>
    <xf numFmtId="0" fontId="24" fillId="0" borderId="0" xfId="0" applyFont="1" applyFill="1" applyBorder="1" applyAlignment="1">
      <alignment horizontal="center"/>
    </xf>
    <xf numFmtId="0" fontId="24" fillId="0" borderId="1" xfId="0" applyFont="1" applyFill="1" applyBorder="1" applyAlignment="1">
      <alignment horizontal="center"/>
    </xf>
    <xf numFmtId="0" fontId="0" fillId="0" borderId="0" xfId="0" applyFill="1" applyBorder="1" applyAlignment="1">
      <alignment horizontal="center"/>
    </xf>
    <xf numFmtId="0" fontId="0" fillId="0" borderId="1" xfId="0" applyFill="1" applyBorder="1" applyAlignment="1">
      <alignment horizontal="center"/>
    </xf>
    <xf numFmtId="0" fontId="0" fillId="0" borderId="54" xfId="0" applyFill="1" applyBorder="1" applyAlignment="1">
      <alignment horizontal="center" vertical="center"/>
    </xf>
    <xf numFmtId="0" fontId="27" fillId="0" borderId="11" xfId="0" applyFont="1" applyBorder="1" applyAlignment="1">
      <alignment horizontal="center" vertical="center" wrapText="1"/>
    </xf>
    <xf numFmtId="0" fontId="27" fillId="0" borderId="34"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17" xfId="0" applyFont="1" applyBorder="1" applyAlignment="1">
      <alignment horizontal="center" vertical="center" wrapText="1"/>
    </xf>
    <xf numFmtId="0" fontId="23" fillId="0" borderId="31" xfId="0" applyFont="1" applyFill="1" applyBorder="1" applyAlignment="1">
      <alignment horizontal="center" vertical="center"/>
    </xf>
    <xf numFmtId="0" fontId="23" fillId="0" borderId="52" xfId="0" applyFont="1" applyFill="1" applyBorder="1" applyAlignment="1">
      <alignment horizontal="center" vertical="center"/>
    </xf>
    <xf numFmtId="0" fontId="0" fillId="0" borderId="24" xfId="0" applyFill="1" applyBorder="1" applyAlignment="1">
      <alignment horizontal="center" vertical="center"/>
    </xf>
    <xf numFmtId="58" fontId="0" fillId="0" borderId="135" xfId="0" applyNumberFormat="1" applyFill="1" applyBorder="1" applyAlignment="1">
      <alignment horizontal="center" vertical="center"/>
    </xf>
    <xf numFmtId="0" fontId="0" fillId="0" borderId="61" xfId="0" applyFill="1" applyBorder="1" applyAlignment="1">
      <alignment horizontal="center" vertical="center"/>
    </xf>
    <xf numFmtId="0" fontId="0" fillId="0" borderId="56" xfId="0" applyFill="1" applyBorder="1" applyAlignment="1">
      <alignment horizontal="center" vertical="center"/>
    </xf>
    <xf numFmtId="58" fontId="0" fillId="0" borderId="60" xfId="0" applyNumberFormat="1" applyFill="1" applyBorder="1" applyAlignment="1">
      <alignment horizontal="center" vertical="center"/>
    </xf>
    <xf numFmtId="0" fontId="0" fillId="0" borderId="133" xfId="0" applyFill="1" applyBorder="1" applyAlignment="1">
      <alignment horizontal="center" vertical="center"/>
    </xf>
    <xf numFmtId="0" fontId="0" fillId="0" borderId="13" xfId="0" applyFill="1" applyBorder="1" applyAlignment="1">
      <alignment horizontal="center" vertical="center"/>
    </xf>
    <xf numFmtId="0" fontId="27" fillId="0" borderId="59" xfId="0" applyFont="1" applyBorder="1" applyAlignment="1">
      <alignment horizontal="center" vertical="center" wrapText="1"/>
    </xf>
    <xf numFmtId="0" fontId="27" fillId="0" borderId="89" xfId="0" applyFont="1" applyBorder="1" applyAlignment="1">
      <alignment horizontal="center" vertical="center" wrapText="1"/>
    </xf>
    <xf numFmtId="0" fontId="24" fillId="5" borderId="38" xfId="0" applyFont="1" applyFill="1" applyBorder="1" applyAlignment="1">
      <alignment horizontal="center" vertical="center" textRotation="255"/>
    </xf>
    <xf numFmtId="0" fontId="24" fillId="5" borderId="58" xfId="0" applyFont="1" applyFill="1" applyBorder="1" applyAlignment="1">
      <alignment horizontal="center" vertical="center" textRotation="255"/>
    </xf>
    <xf numFmtId="0" fontId="24" fillId="0" borderId="11" xfId="0" applyFont="1" applyBorder="1" applyAlignment="1">
      <alignment horizontal="center" vertical="center"/>
    </xf>
    <xf numFmtId="0" fontId="24" fillId="0" borderId="1" xfId="0" applyFont="1" applyBorder="1" applyAlignment="1">
      <alignment horizontal="center" vertical="center"/>
    </xf>
    <xf numFmtId="0" fontId="24" fillId="0" borderId="12"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34"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7" xfId="0" applyFont="1" applyBorder="1" applyAlignment="1">
      <alignment horizontal="center" vertical="center" wrapText="1"/>
    </xf>
    <xf numFmtId="0" fontId="0" fillId="0" borderId="33" xfId="0" applyFill="1" applyBorder="1" applyAlignment="1">
      <alignment horizontal="center" vertical="center"/>
    </xf>
    <xf numFmtId="0" fontId="24" fillId="0" borderId="60" xfId="0" applyFont="1" applyFill="1" applyBorder="1" applyAlignment="1">
      <alignment horizontal="center" vertical="center"/>
    </xf>
    <xf numFmtId="0" fontId="24" fillId="0" borderId="61" xfId="0" applyFont="1" applyFill="1" applyBorder="1" applyAlignment="1">
      <alignment horizontal="center" vertical="center"/>
    </xf>
    <xf numFmtId="0" fontId="24" fillId="0" borderId="133" xfId="0" applyFont="1" applyFill="1" applyBorder="1" applyAlignment="1">
      <alignment horizontal="center" vertical="center"/>
    </xf>
    <xf numFmtId="6" fontId="24" fillId="0" borderId="19" xfId="3" applyFont="1" applyFill="1" applyBorder="1" applyAlignment="1">
      <alignment horizontal="center" vertical="center"/>
    </xf>
    <xf numFmtId="6" fontId="24" fillId="0" borderId="3" xfId="3" applyFont="1" applyFill="1" applyBorder="1" applyAlignment="1">
      <alignment horizontal="center" vertical="center"/>
    </xf>
    <xf numFmtId="6" fontId="24" fillId="0" borderId="49" xfId="3" applyFont="1" applyFill="1" applyBorder="1" applyAlignment="1">
      <alignment horizontal="center" vertical="center"/>
    </xf>
    <xf numFmtId="0" fontId="24" fillId="0" borderId="19"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12" xfId="0" applyFont="1" applyFill="1" applyBorder="1" applyAlignment="1">
      <alignment horizontal="center" vertical="center" shrinkToFit="1"/>
    </xf>
    <xf numFmtId="0" fontId="24" fillId="0" borderId="11" xfId="0" applyFont="1" applyFill="1" applyBorder="1" applyAlignment="1">
      <alignment horizontal="center" vertical="center" shrinkToFit="1"/>
    </xf>
    <xf numFmtId="0" fontId="24" fillId="0" borderId="34" xfId="0" applyFont="1" applyFill="1" applyBorder="1" applyAlignment="1">
      <alignment horizontal="center" vertical="center" shrinkToFit="1"/>
    </xf>
    <xf numFmtId="0" fontId="24" fillId="0" borderId="9" xfId="0" applyFont="1" applyFill="1" applyBorder="1" applyAlignment="1">
      <alignment horizontal="center" vertical="center" shrinkToFit="1"/>
    </xf>
    <xf numFmtId="0" fontId="24" fillId="0" borderId="0" xfId="0" applyFont="1" applyFill="1" applyBorder="1" applyAlignment="1">
      <alignment horizontal="center" vertical="center" shrinkToFit="1"/>
    </xf>
    <xf numFmtId="0" fontId="24" fillId="0" borderId="50" xfId="0" applyFont="1" applyFill="1" applyBorder="1" applyAlignment="1">
      <alignment horizontal="center" vertical="center" shrinkToFit="1"/>
    </xf>
    <xf numFmtId="0" fontId="24" fillId="0" borderId="16" xfId="0" applyFont="1" applyFill="1" applyBorder="1" applyAlignment="1">
      <alignment horizontal="center" vertical="center" shrinkToFit="1"/>
    </xf>
    <xf numFmtId="0" fontId="24" fillId="0" borderId="1" xfId="0" applyFont="1" applyFill="1" applyBorder="1" applyAlignment="1">
      <alignment horizontal="center" vertical="center" shrinkToFit="1"/>
    </xf>
    <xf numFmtId="0" fontId="24" fillId="0" borderId="17" xfId="0" applyFont="1" applyFill="1" applyBorder="1" applyAlignment="1">
      <alignment horizontal="center" vertical="center" shrinkToFit="1"/>
    </xf>
    <xf numFmtId="0" fontId="23" fillId="0" borderId="32" xfId="0" applyFont="1" applyFill="1" applyBorder="1" applyAlignment="1">
      <alignment horizontal="center" vertical="center"/>
    </xf>
    <xf numFmtId="176" fontId="22" fillId="0" borderId="13" xfId="0" applyNumberFormat="1" applyFont="1" applyFill="1" applyBorder="1" applyAlignment="1">
      <alignment vertical="center" wrapText="1"/>
    </xf>
    <xf numFmtId="176" fontId="22" fillId="0" borderId="161" xfId="0" applyNumberFormat="1" applyFont="1" applyFill="1" applyBorder="1" applyAlignment="1">
      <alignment vertical="center" wrapText="1"/>
    </xf>
    <xf numFmtId="176" fontId="25" fillId="0" borderId="29" xfId="0" applyNumberFormat="1" applyFont="1" applyFill="1" applyBorder="1" applyAlignment="1">
      <alignment vertical="center" wrapText="1"/>
    </xf>
    <xf numFmtId="176" fontId="25" fillId="0" borderId="14" xfId="0" applyNumberFormat="1" applyFont="1" applyFill="1" applyBorder="1" applyAlignment="1">
      <alignment vertical="center" wrapText="1"/>
    </xf>
    <xf numFmtId="176" fontId="25" fillId="0" borderId="15" xfId="0" applyNumberFormat="1" applyFont="1" applyFill="1" applyBorder="1" applyAlignment="1">
      <alignment vertical="center" wrapText="1"/>
    </xf>
    <xf numFmtId="176" fontId="25" fillId="0" borderId="30" xfId="0" applyNumberFormat="1" applyFont="1" applyFill="1" applyBorder="1" applyAlignment="1">
      <alignment vertical="center" wrapText="1"/>
    </xf>
    <xf numFmtId="176" fontId="25" fillId="0" borderId="27" xfId="0" applyNumberFormat="1" applyFont="1" applyFill="1" applyBorder="1" applyAlignment="1">
      <alignment vertical="center" wrapText="1"/>
    </xf>
    <xf numFmtId="176" fontId="25" fillId="0" borderId="48" xfId="0" applyNumberFormat="1" applyFont="1" applyFill="1" applyBorder="1" applyAlignment="1">
      <alignment vertical="center" wrapText="1"/>
    </xf>
    <xf numFmtId="176" fontId="25" fillId="0" borderId="39" xfId="0" applyNumberFormat="1" applyFont="1" applyFill="1" applyBorder="1" applyAlignment="1">
      <alignment vertical="center" wrapText="1"/>
    </xf>
    <xf numFmtId="179" fontId="25" fillId="0" borderId="30" xfId="0" applyNumberFormat="1" applyFont="1" applyFill="1" applyBorder="1" applyAlignment="1">
      <alignment vertical="center" wrapText="1"/>
    </xf>
    <xf numFmtId="179" fontId="25" fillId="0" borderId="27" xfId="0" applyNumberFormat="1" applyFont="1" applyFill="1" applyBorder="1" applyAlignment="1">
      <alignment vertical="center" wrapText="1"/>
    </xf>
    <xf numFmtId="179" fontId="25" fillId="0" borderId="48" xfId="0" applyNumberFormat="1" applyFont="1" applyFill="1" applyBorder="1" applyAlignment="1">
      <alignment vertical="center" wrapText="1"/>
    </xf>
    <xf numFmtId="179" fontId="25" fillId="0" borderId="39" xfId="0" applyNumberFormat="1" applyFont="1" applyFill="1" applyBorder="1" applyAlignment="1">
      <alignment vertical="center" wrapText="1"/>
    </xf>
    <xf numFmtId="179" fontId="25" fillId="0" borderId="190" xfId="0" applyNumberFormat="1" applyFont="1" applyFill="1" applyBorder="1" applyAlignment="1">
      <alignment vertical="center" wrapText="1"/>
    </xf>
    <xf numFmtId="179" fontId="25" fillId="0" borderId="41" xfId="0" applyNumberFormat="1" applyFont="1" applyFill="1" applyBorder="1" applyAlignment="1">
      <alignment vertical="center" wrapText="1"/>
    </xf>
    <xf numFmtId="176" fontId="25" fillId="0" borderId="91" xfId="0" applyNumberFormat="1" applyFont="1" applyFill="1" applyBorder="1" applyAlignment="1">
      <alignment vertical="center" wrapText="1"/>
    </xf>
    <xf numFmtId="176" fontId="25" fillId="0" borderId="37" xfId="0" applyNumberFormat="1" applyFont="1" applyFill="1" applyBorder="1" applyAlignment="1">
      <alignment vertical="center" wrapText="1"/>
    </xf>
    <xf numFmtId="0" fontId="9" fillId="0" borderId="1" xfId="0" applyFont="1" applyFill="1" applyBorder="1" applyAlignment="1">
      <alignment horizontal="center" shrinkToFit="1"/>
    </xf>
    <xf numFmtId="0" fontId="22" fillId="0" borderId="0" xfId="0" applyFont="1" applyFill="1" applyAlignment="1">
      <alignment horizontal="center"/>
    </xf>
    <xf numFmtId="0" fontId="47" fillId="0" borderId="0" xfId="0" applyFont="1" applyFill="1" applyBorder="1" applyAlignment="1">
      <alignment horizontal="right"/>
    </xf>
    <xf numFmtId="0" fontId="22" fillId="0" borderId="0" xfId="0" applyFont="1" applyFill="1" applyBorder="1" applyAlignment="1">
      <alignment horizontal="right"/>
    </xf>
    <xf numFmtId="0" fontId="22" fillId="0" borderId="0" xfId="0" applyFont="1" applyFill="1" applyAlignment="1">
      <alignment horizontal="left" wrapText="1"/>
    </xf>
    <xf numFmtId="0" fontId="22" fillId="0" borderId="0" xfId="0" applyFont="1" applyFill="1" applyAlignment="1">
      <alignment horizontal="left"/>
    </xf>
    <xf numFmtId="176" fontId="25" fillId="0" borderId="190" xfId="0" applyNumberFormat="1" applyFont="1" applyFill="1" applyBorder="1" applyAlignment="1">
      <alignment vertical="center" wrapText="1"/>
    </xf>
    <xf numFmtId="176" fontId="25" fillId="0" borderId="41" xfId="0" applyNumberFormat="1" applyFont="1" applyFill="1" applyBorder="1" applyAlignment="1">
      <alignment vertical="center" wrapText="1"/>
    </xf>
    <xf numFmtId="176" fontId="25" fillId="0" borderId="68" xfId="0" applyNumberFormat="1" applyFont="1" applyFill="1" applyBorder="1" applyAlignment="1">
      <alignment vertical="center" wrapText="1"/>
    </xf>
    <xf numFmtId="176" fontId="25" fillId="0" borderId="1" xfId="0" applyNumberFormat="1" applyFont="1" applyFill="1" applyBorder="1" applyAlignment="1">
      <alignment vertical="center" wrapText="1"/>
    </xf>
    <xf numFmtId="176" fontId="22" fillId="0" borderId="33" xfId="0" applyNumberFormat="1" applyFont="1" applyFill="1" applyBorder="1" applyAlignment="1">
      <alignment vertical="center" wrapText="1"/>
    </xf>
    <xf numFmtId="179" fontId="123" fillId="0" borderId="53" xfId="0" applyNumberFormat="1" applyFont="1" applyFill="1" applyBorder="1" applyAlignment="1">
      <alignment horizontal="left" vertical="center"/>
    </xf>
    <xf numFmtId="179" fontId="123" fillId="0" borderId="54" xfId="0" applyNumberFormat="1" applyFont="1" applyFill="1" applyBorder="1" applyAlignment="1">
      <alignment horizontal="left" vertical="center"/>
    </xf>
    <xf numFmtId="0" fontId="3" fillId="0" borderId="60" xfId="0" applyFont="1" applyFill="1" applyBorder="1" applyAlignment="1">
      <alignment horizontal="center" vertical="center"/>
    </xf>
    <xf numFmtId="0" fontId="3" fillId="0" borderId="61" xfId="0" applyFont="1" applyFill="1" applyBorder="1" applyAlignment="1">
      <alignment horizontal="center" vertical="center"/>
    </xf>
    <xf numFmtId="58" fontId="0" fillId="0" borderId="61" xfId="0" applyNumberFormat="1" applyFont="1" applyFill="1" applyBorder="1" applyAlignment="1">
      <alignment horizontal="center" vertical="center"/>
    </xf>
    <xf numFmtId="58" fontId="0" fillId="0" borderId="56" xfId="0" applyNumberFormat="1" applyFont="1" applyFill="1" applyBorder="1" applyAlignment="1">
      <alignment horizontal="center" vertical="center"/>
    </xf>
    <xf numFmtId="0" fontId="0" fillId="0" borderId="39" xfId="0" applyFont="1" applyBorder="1" applyAlignment="1">
      <alignment horizontal="center" vertical="center"/>
    </xf>
    <xf numFmtId="0" fontId="3" fillId="0" borderId="6" xfId="0" applyFont="1" applyFill="1" applyBorder="1" applyAlignment="1">
      <alignment horizontal="left" vertical="center"/>
    </xf>
    <xf numFmtId="179" fontId="123" fillId="0" borderId="6" xfId="0" applyNumberFormat="1" applyFont="1" applyFill="1" applyBorder="1" applyAlignment="1">
      <alignment horizontal="left" vertical="center"/>
    </xf>
    <xf numFmtId="179" fontId="123" fillId="0" borderId="24" xfId="0" applyNumberFormat="1" applyFont="1" applyFill="1" applyBorder="1" applyAlignment="1">
      <alignment horizontal="left" vertical="center"/>
    </xf>
    <xf numFmtId="0" fontId="186" fillId="0" borderId="22" xfId="0" applyFont="1" applyFill="1" applyBorder="1" applyAlignment="1">
      <alignment horizontal="left" vertical="center"/>
    </xf>
    <xf numFmtId="0" fontId="3" fillId="0" borderId="53" xfId="0" applyFont="1" applyFill="1" applyBorder="1" applyAlignment="1">
      <alignment horizontal="left" vertical="center"/>
    </xf>
    <xf numFmtId="179" fontId="123" fillId="0" borderId="31" xfId="0" applyNumberFormat="1" applyFont="1" applyFill="1" applyBorder="1" applyAlignment="1">
      <alignment horizontal="left" vertical="center"/>
    </xf>
    <xf numFmtId="179" fontId="123" fillId="0" borderId="52" xfId="0" applyNumberFormat="1" applyFont="1" applyFill="1" applyBorder="1" applyAlignment="1">
      <alignment horizontal="left" vertical="center"/>
    </xf>
    <xf numFmtId="0" fontId="0" fillId="0" borderId="13" xfId="0" applyFont="1" applyFill="1" applyBorder="1" applyAlignment="1">
      <alignment horizontal="left" vertical="center"/>
    </xf>
    <xf numFmtId="0" fontId="0" fillId="0" borderId="6" xfId="0" applyFont="1" applyFill="1" applyBorder="1" applyAlignment="1">
      <alignment horizontal="left" vertical="center"/>
    </xf>
    <xf numFmtId="0" fontId="0" fillId="0" borderId="24" xfId="0" applyFont="1" applyFill="1" applyBorder="1" applyAlignment="1">
      <alignment horizontal="left" vertical="center"/>
    </xf>
    <xf numFmtId="179" fontId="0" fillId="0" borderId="29" xfId="0" applyNumberFormat="1" applyFont="1" applyFill="1" applyBorder="1" applyAlignment="1">
      <alignment horizontal="left" vertical="center"/>
    </xf>
    <xf numFmtId="179" fontId="0" fillId="0" borderId="14" xfId="0" applyNumberFormat="1" applyFont="1" applyFill="1" applyBorder="1" applyAlignment="1">
      <alignment horizontal="left" vertical="center"/>
    </xf>
    <xf numFmtId="179" fontId="0" fillId="0" borderId="73" xfId="0" applyNumberFormat="1" applyFont="1" applyFill="1" applyBorder="1" applyAlignment="1">
      <alignment horizontal="left" vertical="center"/>
    </xf>
    <xf numFmtId="0" fontId="0" fillId="0" borderId="6"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29" xfId="0" applyFont="1" applyFill="1" applyBorder="1" applyAlignment="1">
      <alignment horizontal="left" vertical="center"/>
    </xf>
    <xf numFmtId="0" fontId="0" fillId="0" borderId="14" xfId="0" applyFont="1" applyFill="1" applyBorder="1" applyAlignment="1">
      <alignment horizontal="left" vertical="center"/>
    </xf>
    <xf numFmtId="0" fontId="0" fillId="0" borderId="73" xfId="0" applyFont="1" applyFill="1" applyBorder="1" applyAlignment="1">
      <alignment horizontal="left" vertical="center"/>
    </xf>
    <xf numFmtId="0" fontId="0" fillId="0" borderId="27" xfId="0" applyFont="1" applyFill="1" applyBorder="1" applyAlignment="1">
      <alignment horizontal="center" vertical="center"/>
    </xf>
    <xf numFmtId="0" fontId="0" fillId="0" borderId="107" xfId="0" applyFont="1" applyFill="1" applyBorder="1" applyAlignment="1">
      <alignment horizontal="center" vertical="center"/>
    </xf>
    <xf numFmtId="0" fontId="186" fillId="0" borderId="29" xfId="0" applyFont="1" applyFill="1" applyBorder="1" applyAlignment="1">
      <alignment horizontal="left" vertical="center"/>
    </xf>
    <xf numFmtId="0" fontId="186" fillId="0" borderId="14" xfId="0" applyFont="1" applyFill="1" applyBorder="1" applyAlignment="1">
      <alignment horizontal="left" vertical="center"/>
    </xf>
    <xf numFmtId="0" fontId="186" fillId="0" borderId="73" xfId="0" applyFont="1" applyFill="1" applyBorder="1" applyAlignment="1">
      <alignment horizontal="left" vertical="center"/>
    </xf>
    <xf numFmtId="0" fontId="4" fillId="0" borderId="0" xfId="0" applyFont="1" applyAlignment="1">
      <alignment horizontal="center" vertical="center"/>
    </xf>
    <xf numFmtId="0" fontId="0" fillId="0" borderId="0" xfId="0" applyFont="1" applyFill="1" applyAlignment="1">
      <alignment horizontal="center" vertical="center" shrinkToFit="1"/>
    </xf>
    <xf numFmtId="58" fontId="0" fillId="0" borderId="0" xfId="0" applyNumberFormat="1" applyFont="1" applyFill="1" applyAlignment="1">
      <alignment horizontal="left" vertical="center"/>
    </xf>
    <xf numFmtId="0" fontId="3" fillId="0" borderId="0" xfId="0" applyFont="1" applyFill="1" applyAlignment="1">
      <alignment horizontal="left" vertical="center"/>
    </xf>
    <xf numFmtId="0" fontId="0" fillId="0" borderId="0" xfId="0" applyNumberFormat="1" applyFont="1" applyFill="1" applyAlignment="1">
      <alignment horizontal="left" vertical="center"/>
    </xf>
    <xf numFmtId="0" fontId="0" fillId="0" borderId="0" xfId="0" applyFont="1" applyFill="1" applyAlignment="1">
      <alignment horizontal="center" vertical="center"/>
    </xf>
    <xf numFmtId="0" fontId="3" fillId="0" borderId="135" xfId="0" applyFont="1" applyFill="1" applyBorder="1" applyAlignment="1">
      <alignment horizontal="center" vertical="center"/>
    </xf>
    <xf numFmtId="58" fontId="0" fillId="0" borderId="133" xfId="0" applyNumberFormat="1" applyFont="1" applyFill="1" applyBorder="1" applyAlignment="1">
      <alignment horizontal="center" vertical="center"/>
    </xf>
    <xf numFmtId="58" fontId="0" fillId="0" borderId="2" xfId="0" applyNumberFormat="1" applyFont="1" applyFill="1" applyBorder="1" applyAlignment="1">
      <alignment horizontal="center" vertical="center"/>
    </xf>
    <xf numFmtId="58" fontId="0" fillId="0" borderId="45" xfId="0" applyNumberFormat="1" applyFont="1" applyFill="1" applyBorder="1" applyAlignment="1">
      <alignment horizontal="center" vertical="center"/>
    </xf>
    <xf numFmtId="0" fontId="0" fillId="0" borderId="133"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52" xfId="0" applyFont="1" applyFill="1" applyBorder="1" applyAlignment="1">
      <alignment horizontal="center" vertical="center"/>
    </xf>
    <xf numFmtId="0" fontId="181" fillId="0" borderId="0" xfId="0" applyFont="1" applyAlignment="1">
      <alignment horizontal="left" vertical="center"/>
    </xf>
    <xf numFmtId="0" fontId="180" fillId="0" borderId="0" xfId="0" applyFont="1" applyAlignment="1">
      <alignment horizontal="center" vertical="center"/>
    </xf>
    <xf numFmtId="0" fontId="150" fillId="0" borderId="0" xfId="0" applyFont="1" applyAlignment="1">
      <alignment horizontal="right"/>
    </xf>
    <xf numFmtId="0" fontId="181" fillId="0" borderId="0" xfId="0" applyFont="1" applyAlignment="1">
      <alignment horizontal="right" vertical="center"/>
    </xf>
    <xf numFmtId="0" fontId="181" fillId="0" borderId="0" xfId="0" applyFont="1" applyAlignment="1">
      <alignment horizontal="left" vertical="center" wrapText="1"/>
    </xf>
    <xf numFmtId="0" fontId="183" fillId="0" borderId="0" xfId="0" applyFont="1" applyAlignment="1">
      <alignment horizontal="left" vertical="center"/>
    </xf>
    <xf numFmtId="0" fontId="121" fillId="0" borderId="0" xfId="0" applyFont="1" applyAlignment="1">
      <alignment horizontal="left" vertical="center" wrapText="1"/>
    </xf>
    <xf numFmtId="0" fontId="181" fillId="0" borderId="9" xfId="0" applyFont="1" applyBorder="1" applyAlignment="1">
      <alignment horizontal="left" vertical="center" wrapText="1"/>
    </xf>
    <xf numFmtId="0" fontId="181" fillId="0" borderId="0" xfId="0" applyFont="1" applyBorder="1" applyAlignment="1">
      <alignment horizontal="left" vertical="center" wrapText="1"/>
    </xf>
    <xf numFmtId="0" fontId="181" fillId="0" borderId="50" xfId="0" applyFont="1" applyBorder="1" applyAlignment="1">
      <alignment horizontal="left" vertical="center" wrapText="1"/>
    </xf>
    <xf numFmtId="0" fontId="150" fillId="0" borderId="0" xfId="0" applyFont="1" applyAlignment="1">
      <alignment horizontal="left" wrapText="1"/>
    </xf>
    <xf numFmtId="0" fontId="15" fillId="0" borderId="0" xfId="0" applyFont="1" applyAlignment="1">
      <alignment horizontal="left" vertical="top"/>
    </xf>
    <xf numFmtId="0" fontId="16" fillId="0" borderId="0" xfId="0" applyFont="1" applyAlignment="1">
      <alignment horizontal="left" vertical="top"/>
    </xf>
    <xf numFmtId="0" fontId="25" fillId="0" borderId="0" xfId="0" applyFont="1" applyAlignment="1">
      <alignment horizontal="right"/>
    </xf>
    <xf numFmtId="0" fontId="177" fillId="0" borderId="0" xfId="0" applyFont="1" applyAlignment="1">
      <alignment horizontal="left" vertical="top" wrapText="1"/>
    </xf>
    <xf numFmtId="0" fontId="177" fillId="0" borderId="0" xfId="0" applyFont="1" applyAlignment="1">
      <alignment horizontal="left" vertical="top"/>
    </xf>
    <xf numFmtId="0" fontId="3" fillId="0" borderId="0" xfId="0" applyFont="1" applyAlignment="1">
      <alignment horizontal="right" vertical="center"/>
    </xf>
    <xf numFmtId="0" fontId="15" fillId="0" borderId="0" xfId="0" applyFont="1" applyAlignment="1">
      <alignment horizontal="left" vertical="top" wrapText="1"/>
    </xf>
    <xf numFmtId="0" fontId="115" fillId="0" borderId="0" xfId="0" applyFont="1" applyAlignment="1">
      <alignment horizontal="center" vertical="center"/>
    </xf>
    <xf numFmtId="0" fontId="178" fillId="0" borderId="48" xfId="0" applyFont="1" applyBorder="1" applyAlignment="1">
      <alignment horizontal="left" vertical="center" wrapText="1" indent="1"/>
    </xf>
    <xf numFmtId="0" fontId="178" fillId="0" borderId="39" xfId="0" applyFont="1" applyBorder="1" applyAlignment="1">
      <alignment horizontal="left" vertical="center" wrapText="1" indent="1"/>
    </xf>
    <xf numFmtId="0" fontId="178" fillId="0" borderId="5" xfId="0" applyFont="1" applyBorder="1" applyAlignment="1">
      <alignment horizontal="left" vertical="center" wrapText="1" indent="1"/>
    </xf>
    <xf numFmtId="0" fontId="178" fillId="0" borderId="29" xfId="0" applyFont="1" applyBorder="1" applyAlignment="1">
      <alignment horizontal="left" vertical="center" wrapText="1"/>
    </xf>
    <xf numFmtId="0" fontId="178" fillId="0" borderId="14" xfId="0" applyFont="1" applyBorder="1" applyAlignment="1">
      <alignment horizontal="left" vertical="center" wrapText="1"/>
    </xf>
    <xf numFmtId="0" fontId="178" fillId="0" borderId="73" xfId="0" applyFont="1" applyBorder="1" applyAlignment="1">
      <alignment horizontal="left" vertical="center" wrapText="1"/>
    </xf>
    <xf numFmtId="0" fontId="31" fillId="0" borderId="29" xfId="0" applyFont="1" applyBorder="1" applyAlignment="1">
      <alignment horizontal="left" vertical="center" wrapText="1"/>
    </xf>
    <xf numFmtId="0" fontId="31" fillId="0" borderId="14" xfId="0" applyFont="1" applyBorder="1" applyAlignment="1">
      <alignment horizontal="left" vertical="center" wrapText="1"/>
    </xf>
    <xf numFmtId="0" fontId="31" fillId="0" borderId="73" xfId="0" applyFont="1" applyBorder="1" applyAlignment="1">
      <alignment horizontal="left" vertical="center" wrapText="1"/>
    </xf>
    <xf numFmtId="0" fontId="178" fillId="0" borderId="8" xfId="0" applyFont="1" applyBorder="1" applyAlignment="1">
      <alignment horizontal="center" vertical="center" wrapText="1"/>
    </xf>
    <xf numFmtId="0" fontId="178" fillId="0" borderId="7" xfId="0" applyFont="1" applyBorder="1" applyAlignment="1">
      <alignment horizontal="center" vertical="center" wrapText="1"/>
    </xf>
    <xf numFmtId="0" fontId="31" fillId="0" borderId="25" xfId="0" applyFont="1" applyBorder="1" applyAlignment="1">
      <alignment horizontal="center" vertical="center" textRotation="255" wrapText="1"/>
    </xf>
    <xf numFmtId="0" fontId="31" fillId="0" borderId="19" xfId="0" applyFont="1" applyBorder="1" applyAlignment="1">
      <alignment horizontal="center" vertical="center" textRotation="255" wrapText="1"/>
    </xf>
    <xf numFmtId="0" fontId="31" fillId="0" borderId="55" xfId="0" applyFont="1" applyBorder="1" applyAlignment="1">
      <alignment horizontal="center" vertical="center" textRotation="255" wrapText="1"/>
    </xf>
    <xf numFmtId="0" fontId="31" fillId="0" borderId="12" xfId="0" applyFont="1" applyBorder="1" applyAlignment="1">
      <alignment horizontal="center" vertical="center" textRotation="255" wrapText="1"/>
    </xf>
    <xf numFmtId="0" fontId="31" fillId="0" borderId="9" xfId="0" applyFont="1" applyBorder="1" applyAlignment="1">
      <alignment horizontal="center" vertical="center" textRotation="255" wrapText="1"/>
    </xf>
    <xf numFmtId="0" fontId="31" fillId="0" borderId="155" xfId="0" applyFont="1" applyBorder="1" applyAlignment="1">
      <alignment horizontal="center" vertical="center" textRotation="255" wrapText="1"/>
    </xf>
    <xf numFmtId="0" fontId="31" fillId="0" borderId="92" xfId="0" applyFont="1" applyBorder="1" applyAlignment="1">
      <alignment horizontal="left" vertical="center" wrapText="1"/>
    </xf>
    <xf numFmtId="0" fontId="31" fillId="0" borderId="99" xfId="0" applyFont="1" applyBorder="1" applyAlignment="1">
      <alignment horizontal="left" vertical="center" wrapText="1"/>
    </xf>
    <xf numFmtId="0" fontId="68" fillId="0" borderId="0" xfId="0" applyFont="1" applyFill="1" applyBorder="1" applyAlignment="1">
      <alignment horizontal="center" vertical="center"/>
    </xf>
    <xf numFmtId="0" fontId="21" fillId="0" borderId="1" xfId="0" applyFont="1" applyFill="1" applyBorder="1" applyAlignment="1">
      <alignment horizontal="left" vertical="center"/>
    </xf>
    <xf numFmtId="0" fontId="23" fillId="0" borderId="1" xfId="0" applyFont="1" applyFill="1" applyBorder="1" applyAlignment="1">
      <alignment horizontal="center" vertical="center"/>
    </xf>
    <xf numFmtId="0" fontId="43" fillId="0" borderId="196" xfId="0" applyFont="1" applyFill="1" applyBorder="1" applyAlignment="1">
      <alignment horizontal="center" vertical="center" wrapText="1"/>
    </xf>
    <xf numFmtId="0" fontId="43" fillId="0" borderId="197" xfId="0" applyFont="1" applyFill="1" applyBorder="1" applyAlignment="1">
      <alignment horizontal="center" vertical="center" wrapText="1"/>
    </xf>
    <xf numFmtId="0" fontId="43" fillId="0" borderId="198" xfId="0" applyFont="1" applyFill="1" applyBorder="1" applyAlignment="1">
      <alignment horizontal="center" vertical="center" wrapText="1"/>
    </xf>
    <xf numFmtId="0" fontId="22" fillId="0" borderId="199" xfId="0" applyFont="1" applyFill="1" applyBorder="1" applyAlignment="1">
      <alignment horizontal="center" vertical="center" textRotation="255" wrapText="1"/>
    </xf>
    <xf numFmtId="0" fontId="22" fillId="0" borderId="200" xfId="0" applyFont="1" applyFill="1" applyBorder="1" applyAlignment="1">
      <alignment horizontal="center" vertical="center" textRotation="255" wrapText="1"/>
    </xf>
    <xf numFmtId="0" fontId="22" fillId="0" borderId="201" xfId="0" applyFont="1" applyFill="1" applyBorder="1" applyAlignment="1">
      <alignment horizontal="center" vertical="center" textRotation="255" wrapText="1"/>
    </xf>
    <xf numFmtId="0" fontId="25" fillId="0" borderId="202" xfId="0" applyFont="1" applyFill="1" applyBorder="1" applyAlignment="1">
      <alignment horizontal="center" vertical="center" wrapText="1"/>
    </xf>
    <xf numFmtId="0" fontId="25" fillId="0" borderId="203" xfId="0" applyFont="1" applyFill="1" applyBorder="1" applyAlignment="1">
      <alignment horizontal="center" vertical="center" wrapText="1"/>
    </xf>
    <xf numFmtId="0" fontId="23" fillId="0" borderId="115" xfId="0" applyFont="1" applyFill="1" applyBorder="1" applyAlignment="1">
      <alignment horizontal="center" vertical="center" wrapText="1"/>
    </xf>
    <xf numFmtId="0" fontId="23" fillId="0" borderId="109" xfId="0" applyFont="1" applyFill="1" applyBorder="1" applyAlignment="1">
      <alignment horizontal="center" vertical="center" wrapText="1"/>
    </xf>
    <xf numFmtId="0" fontId="23" fillId="0" borderId="192" xfId="0" applyFont="1" applyFill="1" applyBorder="1" applyAlignment="1">
      <alignment horizontal="center" vertical="center" wrapText="1"/>
    </xf>
    <xf numFmtId="0" fontId="23" fillId="0" borderId="48"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7" fillId="0" borderId="115" xfId="0" applyFont="1" applyFill="1" applyBorder="1" applyAlignment="1">
      <alignment horizontal="center" vertical="center" wrapText="1"/>
    </xf>
    <xf numFmtId="0" fontId="7" fillId="0" borderId="109" xfId="0" applyFont="1" applyFill="1" applyBorder="1" applyAlignment="1">
      <alignment horizontal="center" vertical="center" wrapText="1"/>
    </xf>
    <xf numFmtId="0" fontId="7" fillId="0" borderId="192" xfId="0" applyFont="1" applyFill="1" applyBorder="1" applyAlignment="1">
      <alignment horizontal="center" vertical="center" wrapText="1"/>
    </xf>
    <xf numFmtId="0" fontId="23" fillId="0" borderId="74"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55" xfId="0" applyFont="1" applyFill="1" applyBorder="1" applyAlignment="1">
      <alignment horizontal="center" vertical="center" wrapText="1"/>
    </xf>
    <xf numFmtId="0" fontId="23" fillId="0" borderId="29"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0" fillId="0" borderId="168" xfId="0" applyFont="1" applyFill="1" applyBorder="1" applyAlignment="1">
      <alignment horizontal="center" vertical="center" wrapText="1"/>
    </xf>
    <xf numFmtId="0" fontId="23" fillId="0" borderId="48" xfId="0" applyFont="1" applyFill="1" applyBorder="1" applyAlignment="1">
      <alignment horizontal="center" vertical="center" shrinkToFit="1"/>
    </xf>
    <xf numFmtId="0" fontId="23" fillId="0" borderId="39" xfId="0" applyFont="1" applyFill="1" applyBorder="1" applyAlignment="1">
      <alignment horizontal="center" vertical="center" shrinkToFit="1"/>
    </xf>
    <xf numFmtId="0" fontId="0" fillId="0" borderId="39" xfId="0" applyFont="1" applyFill="1" applyBorder="1" applyAlignment="1">
      <alignment horizontal="center" vertical="center" wrapText="1"/>
    </xf>
    <xf numFmtId="0" fontId="0" fillId="0" borderId="193" xfId="0" applyFont="1" applyFill="1" applyBorder="1" applyAlignment="1">
      <alignment horizontal="center" vertical="center" wrapText="1"/>
    </xf>
    <xf numFmtId="0" fontId="0" fillId="0" borderId="115"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0" xfId="0" applyFont="1" applyFill="1" applyBorder="1" applyAlignment="1">
      <alignment horizontal="center" vertical="center"/>
    </xf>
    <xf numFmtId="0" fontId="0" fillId="0" borderId="48"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193" xfId="0" applyFont="1" applyFill="1" applyBorder="1" applyAlignment="1">
      <alignment horizontal="center" vertical="center"/>
    </xf>
    <xf numFmtId="0" fontId="25" fillId="0" borderId="48"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7" fillId="0" borderId="48" xfId="0" applyFont="1" applyFill="1" applyBorder="1" applyAlignment="1">
      <alignment horizontal="right" vertical="center" wrapText="1"/>
    </xf>
    <xf numFmtId="0" fontId="7" fillId="0" borderId="39" xfId="0" applyFont="1" applyFill="1" applyBorder="1" applyAlignment="1">
      <alignment horizontal="right" vertical="center" wrapText="1"/>
    </xf>
    <xf numFmtId="0" fontId="7" fillId="0" borderId="5" xfId="0" applyFont="1" applyFill="1" applyBorder="1" applyAlignment="1">
      <alignment horizontal="right" vertical="center" wrapText="1"/>
    </xf>
    <xf numFmtId="0" fontId="0" fillId="0" borderId="30" xfId="0" applyFont="1" applyFill="1" applyBorder="1" applyAlignment="1">
      <alignment horizontal="center" vertical="center" wrapText="1"/>
    </xf>
    <xf numFmtId="0" fontId="23" fillId="0" borderId="30"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23" fillId="0" borderId="195" xfId="0" applyFont="1" applyFill="1" applyBorder="1" applyAlignment="1">
      <alignment horizontal="center" vertical="center" wrapText="1"/>
    </xf>
    <xf numFmtId="0" fontId="23" fillId="0" borderId="193" xfId="0" applyFont="1" applyFill="1" applyBorder="1" applyAlignment="1">
      <alignment horizontal="center" vertical="center" wrapText="1"/>
    </xf>
    <xf numFmtId="176" fontId="23" fillId="0" borderId="9" xfId="0" applyNumberFormat="1" applyFont="1" applyFill="1" applyBorder="1" applyAlignment="1">
      <alignment horizontal="left" vertical="center" wrapText="1"/>
    </xf>
    <xf numFmtId="176" fontId="23" fillId="0" borderId="0" xfId="0" applyNumberFormat="1" applyFont="1" applyFill="1" applyBorder="1" applyAlignment="1">
      <alignment horizontal="left" vertical="center" wrapText="1"/>
    </xf>
    <xf numFmtId="176" fontId="23" fillId="0" borderId="39" xfId="0" applyNumberFormat="1" applyFont="1" applyFill="1" applyBorder="1" applyAlignment="1">
      <alignment horizontal="center" vertical="center" wrapText="1"/>
    </xf>
    <xf numFmtId="176" fontId="23" fillId="0" borderId="193" xfId="0" applyNumberFormat="1" applyFont="1" applyFill="1" applyBorder="1" applyAlignment="1">
      <alignment horizontal="center" vertical="center" wrapText="1"/>
    </xf>
    <xf numFmtId="0" fontId="23" fillId="0" borderId="0" xfId="0" applyFont="1" applyFill="1" applyBorder="1" applyAlignment="1">
      <alignment horizontal="left" vertical="center" wrapText="1"/>
    </xf>
    <xf numFmtId="0" fontId="23" fillId="0" borderId="112" xfId="0" applyFont="1" applyFill="1" applyBorder="1" applyAlignment="1">
      <alignment horizontal="left" vertical="center" wrapText="1"/>
    </xf>
    <xf numFmtId="0" fontId="22" fillId="0" borderId="88" xfId="0" applyFont="1" applyFill="1" applyBorder="1" applyAlignment="1">
      <alignment horizontal="center" vertical="center" shrinkToFit="1"/>
    </xf>
    <xf numFmtId="0" fontId="22" fillId="0" borderId="136" xfId="0" applyFont="1" applyFill="1" applyBorder="1" applyAlignment="1">
      <alignment horizontal="center" vertical="center" shrinkToFit="1"/>
    </xf>
    <xf numFmtId="0" fontId="22" fillId="0" borderId="88" xfId="0" applyFont="1" applyFill="1" applyBorder="1" applyAlignment="1">
      <alignment horizontal="center" vertical="center" wrapText="1"/>
    </xf>
    <xf numFmtId="0" fontId="22" fillId="0" borderId="136" xfId="0" applyFont="1" applyFill="1" applyBorder="1" applyAlignment="1">
      <alignment horizontal="center" vertical="center" wrapText="1"/>
    </xf>
    <xf numFmtId="0" fontId="22" fillId="0" borderId="57" xfId="0" applyFont="1" applyFill="1" applyBorder="1" applyAlignment="1">
      <alignment horizontal="center" vertical="center" wrapText="1"/>
    </xf>
    <xf numFmtId="0" fontId="22" fillId="0" borderId="194" xfId="0" applyFont="1" applyFill="1" applyBorder="1" applyAlignment="1">
      <alignment horizontal="center" vertical="center" wrapText="1"/>
    </xf>
    <xf numFmtId="176" fontId="23" fillId="0" borderId="12" xfId="0" applyNumberFormat="1" applyFont="1" applyFill="1" applyBorder="1" applyAlignment="1">
      <alignment horizontal="left" vertical="center" wrapText="1"/>
    </xf>
    <xf numFmtId="176" fontId="23" fillId="0" borderId="11" xfId="0" applyNumberFormat="1" applyFont="1" applyFill="1" applyBorder="1" applyAlignment="1">
      <alignment horizontal="left" vertical="center" wrapText="1"/>
    </xf>
    <xf numFmtId="0" fontId="23" fillId="0" borderId="11" xfId="0" applyFont="1" applyFill="1" applyBorder="1" applyAlignment="1">
      <alignment horizontal="left" wrapText="1"/>
    </xf>
    <xf numFmtId="0" fontId="23" fillId="0" borderId="126" xfId="0" applyFont="1" applyFill="1" applyBorder="1" applyAlignment="1">
      <alignment horizontal="left" wrapText="1"/>
    </xf>
    <xf numFmtId="176" fontId="23" fillId="0" borderId="16" xfId="0" applyNumberFormat="1" applyFont="1" applyFill="1" applyBorder="1" applyAlignment="1">
      <alignment horizontal="left" vertical="center" wrapText="1"/>
    </xf>
    <xf numFmtId="176" fontId="23" fillId="0" borderId="1" xfId="0" applyNumberFormat="1" applyFont="1" applyFill="1" applyBorder="1" applyAlignment="1">
      <alignment horizontal="left" vertical="center" wrapText="1"/>
    </xf>
    <xf numFmtId="0" fontId="23" fillId="0" borderId="1" xfId="0" applyFont="1" applyFill="1" applyBorder="1" applyAlignment="1">
      <alignment horizontal="left" vertical="center" wrapText="1"/>
    </xf>
    <xf numFmtId="0" fontId="23" fillId="0" borderId="121" xfId="0" applyFont="1" applyFill="1" applyBorder="1" applyAlignment="1">
      <alignment horizontal="left" vertical="center" wrapText="1"/>
    </xf>
    <xf numFmtId="0" fontId="23" fillId="0" borderId="104" xfId="0" applyFont="1" applyFill="1" applyBorder="1" applyAlignment="1">
      <alignment horizontal="left" vertical="center" wrapText="1"/>
    </xf>
    <xf numFmtId="0" fontId="23" fillId="0" borderId="43" xfId="0" applyFont="1" applyFill="1" applyBorder="1" applyAlignment="1">
      <alignment horizontal="left" vertical="center" wrapText="1"/>
    </xf>
    <xf numFmtId="0" fontId="23" fillId="0" borderId="191" xfId="0" applyFont="1" applyFill="1" applyBorder="1" applyAlignment="1">
      <alignment horizontal="left" vertical="center" wrapText="1"/>
    </xf>
    <xf numFmtId="176" fontId="23" fillId="0" borderId="112" xfId="0" applyNumberFormat="1" applyFont="1" applyFill="1" applyBorder="1" applyAlignment="1">
      <alignment horizontal="left" vertical="center" wrapText="1"/>
    </xf>
    <xf numFmtId="0" fontId="23" fillId="0" borderId="0" xfId="0" applyNumberFormat="1" applyFont="1" applyFill="1" applyBorder="1" applyAlignment="1">
      <alignment horizontal="left" vertical="center" wrapText="1"/>
    </xf>
    <xf numFmtId="0" fontId="23" fillId="0" borderId="112" xfId="0" applyNumberFormat="1" applyFont="1" applyFill="1" applyBorder="1" applyAlignment="1">
      <alignment horizontal="left" vertical="center" wrapText="1"/>
    </xf>
    <xf numFmtId="0" fontId="23" fillId="0" borderId="55" xfId="0" applyFont="1" applyFill="1" applyBorder="1" applyAlignment="1">
      <alignment horizontal="center" vertical="center" textRotation="255" wrapText="1"/>
    </xf>
    <xf numFmtId="0" fontId="23" fillId="0" borderId="13" xfId="0" applyFont="1" applyFill="1" applyBorder="1" applyAlignment="1">
      <alignment horizontal="center" vertical="center" textRotation="255" wrapText="1"/>
    </xf>
    <xf numFmtId="0" fontId="23" fillId="0" borderId="33" xfId="0" applyFont="1" applyFill="1" applyBorder="1" applyAlignment="1">
      <alignment horizontal="center" vertical="center" textRotation="255" wrapText="1"/>
    </xf>
    <xf numFmtId="0" fontId="22" fillId="0" borderId="109" xfId="0" applyFont="1" applyFill="1" applyBorder="1" applyAlignment="1">
      <alignment horizontal="center" vertical="center" wrapText="1"/>
    </xf>
    <xf numFmtId="0" fontId="22" fillId="0" borderId="192" xfId="0" applyFont="1" applyFill="1" applyBorder="1" applyAlignment="1">
      <alignment horizontal="center" vertical="center" wrapText="1"/>
    </xf>
    <xf numFmtId="0" fontId="23" fillId="0" borderId="74" xfId="0" applyFont="1" applyFill="1" applyBorder="1" applyAlignment="1">
      <alignment horizontal="center" vertical="center"/>
    </xf>
    <xf numFmtId="0" fontId="23" fillId="0" borderId="75" xfId="0" applyFont="1" applyFill="1" applyBorder="1" applyAlignment="1">
      <alignment horizontal="center" vertical="center" wrapText="1"/>
    </xf>
    <xf numFmtId="0" fontId="22" fillId="0" borderId="76" xfId="0" applyFont="1" applyFill="1" applyBorder="1" applyAlignment="1">
      <alignment horizontal="center" vertical="center" wrapText="1"/>
    </xf>
    <xf numFmtId="0" fontId="27" fillId="0" borderId="49" xfId="0" applyFont="1" applyFill="1" applyBorder="1" applyAlignment="1">
      <alignment horizontal="left" wrapText="1"/>
    </xf>
    <xf numFmtId="0" fontId="27" fillId="0" borderId="0" xfId="0" applyFont="1" applyFill="1" applyBorder="1" applyAlignment="1">
      <alignment horizontal="left" wrapText="1"/>
    </xf>
    <xf numFmtId="0" fontId="27" fillId="0" borderId="4" xfId="0" applyFont="1" applyFill="1" applyBorder="1" applyAlignment="1">
      <alignment horizontal="left" wrapText="1"/>
    </xf>
    <xf numFmtId="0" fontId="27" fillId="0" borderId="68" xfId="0" applyFont="1" applyFill="1" applyBorder="1" applyAlignment="1">
      <alignment horizontal="left" wrapText="1"/>
    </xf>
    <xf numFmtId="0" fontId="27" fillId="0" borderId="1" xfId="0" applyFont="1" applyFill="1" applyBorder="1" applyAlignment="1">
      <alignment horizontal="left" wrapText="1"/>
    </xf>
    <xf numFmtId="0" fontId="27" fillId="0" borderId="18" xfId="0" applyFont="1" applyFill="1" applyBorder="1" applyAlignment="1">
      <alignment horizontal="left" wrapText="1"/>
    </xf>
    <xf numFmtId="176" fontId="23" fillId="0" borderId="121" xfId="0" applyNumberFormat="1" applyFont="1" applyFill="1" applyBorder="1" applyAlignment="1">
      <alignment horizontal="left" vertical="center" wrapText="1"/>
    </xf>
    <xf numFmtId="0" fontId="0" fillId="0" borderId="6" xfId="0" applyFont="1" applyFill="1" applyBorder="1" applyAlignment="1">
      <alignment horizontal="center"/>
    </xf>
    <xf numFmtId="0" fontId="0" fillId="0" borderId="53" xfId="0" applyFont="1" applyFill="1" applyBorder="1" applyAlignment="1">
      <alignment horizontal="center"/>
    </xf>
    <xf numFmtId="0" fontId="0" fillId="0" borderId="29" xfId="0" applyFont="1" applyFill="1" applyBorder="1" applyAlignment="1">
      <alignment horizontal="center"/>
    </xf>
    <xf numFmtId="0" fontId="0" fillId="0" borderId="88" xfId="0" applyFont="1" applyFill="1" applyBorder="1" applyAlignment="1">
      <alignment horizontal="center"/>
    </xf>
    <xf numFmtId="0" fontId="22" fillId="0" borderId="83" xfId="0" applyFont="1" applyFill="1" applyBorder="1" applyAlignment="1">
      <alignment horizontal="center" vertical="center" wrapText="1"/>
    </xf>
    <xf numFmtId="0" fontId="22" fillId="0" borderId="77" xfId="0" applyFont="1" applyFill="1" applyBorder="1" applyAlignment="1">
      <alignment horizontal="center" vertical="center" wrapText="1"/>
    </xf>
    <xf numFmtId="0" fontId="22" fillId="0" borderId="86" xfId="0" applyFont="1" applyFill="1" applyBorder="1" applyAlignment="1">
      <alignment horizontal="center" vertical="center" wrapText="1"/>
    </xf>
    <xf numFmtId="0" fontId="22" fillId="0" borderId="80" xfId="0" applyFont="1" applyFill="1" applyBorder="1" applyAlignment="1">
      <alignment horizontal="center" vertical="center" wrapText="1"/>
    </xf>
    <xf numFmtId="0" fontId="27" fillId="0" borderId="104" xfId="0" applyFont="1" applyFill="1" applyBorder="1" applyAlignment="1">
      <alignment horizontal="left" vertical="center" wrapText="1"/>
    </xf>
    <xf numFmtId="0" fontId="23" fillId="0" borderId="19"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23" fillId="0" borderId="117" xfId="0" applyFont="1" applyFill="1" applyBorder="1" applyAlignment="1">
      <alignment horizontal="left" vertical="center" wrapText="1"/>
    </xf>
    <xf numFmtId="0" fontId="68" fillId="0" borderId="124" xfId="0" applyFont="1" applyFill="1" applyBorder="1" applyAlignment="1">
      <alignment horizontal="center" vertical="center" wrapText="1"/>
    </xf>
    <xf numFmtId="0" fontId="68" fillId="0" borderId="103" xfId="0" applyFont="1" applyFill="1" applyBorder="1" applyAlignment="1">
      <alignment horizontal="center" vertical="center" wrapText="1"/>
    </xf>
    <xf numFmtId="177" fontId="23" fillId="0" borderId="103" xfId="0" applyNumberFormat="1" applyFont="1" applyFill="1" applyBorder="1" applyAlignment="1">
      <alignment horizontal="center" vertical="center" wrapText="1"/>
    </xf>
    <xf numFmtId="0" fontId="23" fillId="0" borderId="68" xfId="0" applyFont="1" applyFill="1" applyBorder="1" applyAlignment="1">
      <alignment horizontal="left" vertical="top" wrapText="1"/>
    </xf>
    <xf numFmtId="0" fontId="23" fillId="0" borderId="1" xfId="0" applyFont="1" applyFill="1" applyBorder="1" applyAlignment="1">
      <alignment horizontal="left" vertical="top" wrapText="1"/>
    </xf>
    <xf numFmtId="0" fontId="23" fillId="0" borderId="17" xfId="0" applyFont="1" applyFill="1" applyBorder="1" applyAlignment="1">
      <alignment horizontal="left" vertical="top" wrapText="1"/>
    </xf>
    <xf numFmtId="0" fontId="69" fillId="2" borderId="44"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178" fillId="0" borderId="49" xfId="0" applyFont="1" applyBorder="1" applyAlignment="1">
      <alignment horizontal="left" vertical="center" wrapText="1"/>
    </xf>
    <xf numFmtId="0" fontId="178" fillId="0" borderId="4" xfId="0" applyFont="1" applyBorder="1" applyAlignment="1">
      <alignment horizontal="left" vertical="center" wrapText="1"/>
    </xf>
    <xf numFmtId="0" fontId="31" fillId="0" borderId="32" xfId="0" applyFont="1" applyBorder="1" applyAlignment="1">
      <alignment horizontal="left" vertical="top" wrapText="1"/>
    </xf>
    <xf numFmtId="0" fontId="31" fillId="0" borderId="55" xfId="0" applyFont="1" applyBorder="1" applyAlignment="1">
      <alignment horizontal="left" vertical="top" wrapText="1"/>
    </xf>
    <xf numFmtId="0" fontId="31" fillId="0" borderId="13" xfId="0" applyFont="1" applyBorder="1" applyAlignment="1">
      <alignment horizontal="left" vertical="top" wrapText="1"/>
    </xf>
    <xf numFmtId="0" fontId="31" fillId="0" borderId="91" xfId="0" applyFont="1" applyBorder="1" applyAlignment="1">
      <alignment horizontal="left" vertical="center" wrapText="1" indent="1"/>
    </xf>
    <xf numFmtId="0" fontId="31" fillId="0" borderId="37" xfId="0" applyFont="1" applyBorder="1" applyAlignment="1">
      <alignment horizontal="left" vertical="center" wrapText="1" indent="1"/>
    </xf>
    <xf numFmtId="0" fontId="31" fillId="0" borderId="95" xfId="0" applyFont="1" applyBorder="1" applyAlignment="1">
      <alignment horizontal="left" vertical="center" wrapText="1" indent="1"/>
    </xf>
    <xf numFmtId="0" fontId="31" fillId="0" borderId="48" xfId="0" applyFont="1" applyBorder="1" applyAlignment="1">
      <alignment horizontal="left" vertical="center" wrapText="1"/>
    </xf>
    <xf numFmtId="0" fontId="31" fillId="0" borderId="5" xfId="0" applyFont="1" applyBorder="1" applyAlignment="1">
      <alignment horizontal="left" vertical="center" wrapText="1"/>
    </xf>
    <xf numFmtId="0" fontId="31" fillId="0" borderId="29" xfId="0" applyFont="1" applyBorder="1" applyAlignment="1">
      <alignment horizontal="left" vertical="center" wrapText="1" indent="1"/>
    </xf>
    <xf numFmtId="0" fontId="31" fillId="0" borderId="14" xfId="0" applyFont="1" applyBorder="1" applyAlignment="1">
      <alignment horizontal="left" vertical="center" wrapText="1" indent="1"/>
    </xf>
    <xf numFmtId="0" fontId="31" fillId="0" borderId="73" xfId="0" applyFont="1" applyBorder="1" applyAlignment="1">
      <alignment horizontal="left" vertical="center" wrapText="1" indent="1"/>
    </xf>
    <xf numFmtId="0" fontId="31" fillId="0" borderId="13" xfId="0" applyFont="1" applyBorder="1" applyAlignment="1">
      <alignment horizontal="center" vertical="center" textRotation="255" wrapText="1"/>
    </xf>
    <xf numFmtId="0" fontId="31" fillId="0" borderId="29" xfId="0" applyFont="1" applyBorder="1" applyAlignment="1">
      <alignment horizontal="left" vertical="center" shrinkToFit="1"/>
    </xf>
    <xf numFmtId="0" fontId="31" fillId="0" borderId="14" xfId="0" applyFont="1" applyBorder="1" applyAlignment="1">
      <alignment horizontal="left" vertical="center" shrinkToFit="1"/>
    </xf>
    <xf numFmtId="0" fontId="31" fillId="0" borderId="73" xfId="0" applyFont="1" applyBorder="1" applyAlignment="1">
      <alignment horizontal="left" vertical="center" shrinkToFit="1"/>
    </xf>
    <xf numFmtId="0" fontId="27" fillId="0" borderId="88" xfId="0" applyFont="1" applyBorder="1" applyAlignment="1">
      <alignment horizontal="center" vertical="center" shrinkToFit="1"/>
    </xf>
    <xf numFmtId="0" fontId="27" fillId="0" borderId="136" xfId="0" applyFont="1" applyBorder="1" applyAlignment="1">
      <alignment horizontal="center" vertical="center" shrinkToFit="1"/>
    </xf>
    <xf numFmtId="0" fontId="27" fillId="0" borderId="101" xfId="0" applyFont="1" applyBorder="1" applyAlignment="1">
      <alignment vertical="center"/>
    </xf>
    <xf numFmtId="0" fontId="27" fillId="0" borderId="14" xfId="0" applyFont="1" applyBorder="1" applyAlignment="1">
      <alignment vertical="center"/>
    </xf>
    <xf numFmtId="0" fontId="27" fillId="0" borderId="15" xfId="0" applyFont="1" applyBorder="1" applyAlignment="1">
      <alignment vertical="center"/>
    </xf>
    <xf numFmtId="0" fontId="27" fillId="0" borderId="104" xfId="0" applyFont="1" applyBorder="1" applyAlignment="1">
      <alignment horizontal="center" vertical="center" shrinkToFit="1"/>
    </xf>
    <xf numFmtId="0" fontId="27" fillId="0" borderId="55" xfId="0" applyFont="1" applyBorder="1" applyAlignment="1">
      <alignment horizontal="center" vertical="center" shrinkToFit="1"/>
    </xf>
    <xf numFmtId="0" fontId="27" fillId="0" borderId="43" xfId="0" applyFont="1" applyBorder="1" applyAlignment="1">
      <alignment horizontal="center" vertical="center" shrinkToFit="1"/>
    </xf>
    <xf numFmtId="0" fontId="27" fillId="0" borderId="7" xfId="0" applyFont="1" applyBorder="1" applyAlignment="1">
      <alignment horizontal="center" vertical="center" shrinkToFit="1"/>
    </xf>
    <xf numFmtId="0" fontId="27" fillId="0" borderId="91" xfId="0" applyFont="1" applyBorder="1" applyAlignment="1">
      <alignment horizontal="center" vertical="center" shrinkToFit="1"/>
    </xf>
    <xf numFmtId="0" fontId="27" fillId="0" borderId="37" xfId="0" applyFont="1" applyBorder="1" applyAlignment="1">
      <alignment horizontal="center" vertical="center" shrinkToFit="1"/>
    </xf>
    <xf numFmtId="0" fontId="27" fillId="0" borderId="38" xfId="0" applyFont="1" applyBorder="1" applyAlignment="1">
      <alignment horizontal="center" vertical="center" shrinkToFit="1"/>
    </xf>
    <xf numFmtId="0" fontId="27" fillId="0" borderId="29" xfId="0" applyFont="1" applyBorder="1" applyAlignment="1">
      <alignment horizontal="center" vertical="center" shrinkToFit="1"/>
    </xf>
    <xf numFmtId="0" fontId="27" fillId="0" borderId="73" xfId="0" applyFont="1" applyBorder="1" applyAlignment="1">
      <alignment horizontal="center" vertical="center" shrinkToFit="1"/>
    </xf>
    <xf numFmtId="0" fontId="27" fillId="0" borderId="25" xfId="0" applyFont="1" applyBorder="1" applyAlignment="1">
      <alignment horizontal="center" vertical="center" shrinkToFit="1"/>
    </xf>
    <xf numFmtId="0" fontId="178" fillId="0" borderId="6" xfId="0" applyFont="1" applyBorder="1" applyAlignment="1">
      <alignment horizontal="left" vertical="center" wrapText="1"/>
    </xf>
    <xf numFmtId="0" fontId="117" fillId="12" borderId="44" xfId="0" applyFont="1" applyFill="1" applyBorder="1" applyAlignment="1">
      <alignment horizontal="center"/>
    </xf>
    <xf numFmtId="0" fontId="117" fillId="12" borderId="2" xfId="0" applyFont="1" applyFill="1" applyBorder="1" applyAlignment="1">
      <alignment horizontal="center"/>
    </xf>
    <xf numFmtId="0" fontId="117" fillId="12" borderId="45" xfId="0" applyFont="1" applyFill="1" applyBorder="1" applyAlignment="1">
      <alignment horizontal="center"/>
    </xf>
    <xf numFmtId="0" fontId="10" fillId="0" borderId="44" xfId="0" applyFont="1" applyBorder="1" applyAlignment="1">
      <alignment horizontal="center" vertical="center"/>
    </xf>
    <xf numFmtId="0" fontId="10" fillId="0" borderId="2" xfId="0" applyFont="1" applyBorder="1" applyAlignment="1">
      <alignment horizontal="center" vertical="center"/>
    </xf>
    <xf numFmtId="0" fontId="10" fillId="0" borderId="45" xfId="0" applyFont="1" applyBorder="1" applyAlignment="1">
      <alignment horizontal="center" vertical="center"/>
    </xf>
    <xf numFmtId="0" fontId="31" fillId="0" borderId="149" xfId="0" applyFont="1" applyBorder="1" applyAlignment="1">
      <alignment horizontal="center" vertical="center" textRotation="255" wrapText="1"/>
    </xf>
    <xf numFmtId="0" fontId="31" fillId="0" borderId="30" xfId="0" applyFont="1" applyBorder="1" applyAlignment="1">
      <alignment horizontal="left" vertical="center" wrapText="1"/>
    </xf>
    <xf numFmtId="0" fontId="31" fillId="0" borderId="107" xfId="0" applyFont="1" applyBorder="1" applyAlignment="1">
      <alignment horizontal="left" vertical="center" wrapText="1"/>
    </xf>
    <xf numFmtId="0" fontId="31" fillId="0" borderId="6" xfId="0" applyFont="1" applyBorder="1" applyAlignment="1">
      <alignment horizontal="left" vertical="center" wrapText="1"/>
    </xf>
    <xf numFmtId="0" fontId="23" fillId="0" borderId="103" xfId="0" applyFont="1" applyFill="1" applyBorder="1" applyAlignment="1">
      <alignment horizontal="center" vertical="center" wrapText="1"/>
    </xf>
    <xf numFmtId="0" fontId="23" fillId="0" borderId="113" xfId="0" applyFont="1" applyFill="1" applyBorder="1" applyAlignment="1">
      <alignment horizontal="center" vertical="center" wrapText="1"/>
    </xf>
    <xf numFmtId="0" fontId="27" fillId="0" borderId="63" xfId="0" applyFont="1" applyBorder="1" applyAlignment="1">
      <alignment vertical="center"/>
    </xf>
    <xf numFmtId="0" fontId="27" fillId="0" borderId="57" xfId="0" applyFont="1" applyBorder="1" applyAlignment="1">
      <alignment vertical="center"/>
    </xf>
    <xf numFmtId="0" fontId="27" fillId="0" borderId="58" xfId="0" applyFont="1" applyBorder="1" applyAlignment="1">
      <alignment vertical="center"/>
    </xf>
    <xf numFmtId="0" fontId="27" fillId="0" borderId="101" xfId="0" applyFont="1" applyBorder="1" applyAlignment="1">
      <alignment horizontal="left" vertical="center" wrapText="1"/>
    </xf>
    <xf numFmtId="0" fontId="27" fillId="0" borderId="14" xfId="0" applyFont="1" applyBorder="1" applyAlignment="1">
      <alignment horizontal="left" vertical="center" wrapText="1"/>
    </xf>
    <xf numFmtId="0" fontId="27" fillId="0" borderId="15" xfId="0" applyFont="1" applyBorder="1" applyAlignment="1">
      <alignment horizontal="left" vertical="center" wrapText="1"/>
    </xf>
    <xf numFmtId="0" fontId="156" fillId="0" borderId="0" xfId="0" applyFont="1" applyBorder="1" applyAlignment="1">
      <alignment horizontal="left" vertical="center" wrapText="1"/>
    </xf>
    <xf numFmtId="0" fontId="174" fillId="0" borderId="0" xfId="0" applyFont="1" applyAlignment="1">
      <alignment horizontal="center" vertical="center"/>
    </xf>
    <xf numFmtId="0" fontId="175" fillId="0" borderId="0" xfId="0" applyFont="1" applyBorder="1" applyAlignment="1">
      <alignment horizontal="left" vertical="center" wrapText="1"/>
    </xf>
    <xf numFmtId="0" fontId="158" fillId="0" borderId="0" xfId="0" applyFont="1" applyAlignment="1">
      <alignment horizontal="left" vertical="center"/>
    </xf>
    <xf numFmtId="0" fontId="158" fillId="0" borderId="0" xfId="0" applyFont="1" applyAlignment="1">
      <alignment horizontal="left" vertical="center" wrapText="1"/>
    </xf>
    <xf numFmtId="0" fontId="68" fillId="0" borderId="1" xfId="0" applyFont="1" applyFill="1" applyBorder="1" applyAlignment="1">
      <alignment horizontal="center" vertical="center"/>
    </xf>
    <xf numFmtId="0" fontId="27" fillId="0" borderId="211" xfId="0" applyFont="1" applyFill="1" applyBorder="1" applyAlignment="1">
      <alignment horizontal="center" vertical="center" wrapText="1"/>
    </xf>
    <xf numFmtId="0" fontId="27" fillId="0" borderId="203" xfId="0" applyFont="1" applyFill="1" applyBorder="1" applyAlignment="1">
      <alignment horizontal="center" vertical="center" wrapText="1"/>
    </xf>
    <xf numFmtId="0" fontId="27" fillId="0" borderId="212" xfId="0" applyFont="1" applyFill="1" applyBorder="1" applyAlignment="1">
      <alignment horizontal="center" vertical="center" wrapText="1"/>
    </xf>
    <xf numFmtId="0" fontId="22" fillId="0" borderId="202" xfId="0" applyFont="1" applyFill="1" applyBorder="1" applyAlignment="1">
      <alignment horizontal="center" vertical="center" wrapText="1"/>
    </xf>
    <xf numFmtId="0" fontId="22" fillId="0" borderId="203" xfId="0" applyFont="1" applyFill="1" applyBorder="1" applyAlignment="1">
      <alignment horizontal="center" vertical="center" wrapText="1"/>
    </xf>
    <xf numFmtId="0" fontId="22" fillId="0" borderId="212" xfId="0" applyFont="1" applyFill="1" applyBorder="1" applyAlignment="1">
      <alignment horizontal="center" vertical="center" wrapText="1"/>
    </xf>
    <xf numFmtId="0" fontId="129" fillId="0" borderId="115" xfId="0" applyFont="1" applyFill="1" applyBorder="1" applyAlignment="1">
      <alignment horizontal="center" vertical="center" wrapText="1"/>
    </xf>
    <xf numFmtId="0" fontId="129" fillId="0" borderId="109" xfId="0" applyFont="1" applyFill="1" applyBorder="1" applyAlignment="1">
      <alignment horizontal="center" vertical="center" wrapText="1"/>
    </xf>
    <xf numFmtId="0" fontId="129" fillId="0" borderId="110" xfId="0" applyFont="1" applyFill="1" applyBorder="1" applyAlignment="1">
      <alignment horizontal="center" vertical="center" wrapText="1"/>
    </xf>
    <xf numFmtId="0" fontId="129" fillId="0" borderId="48" xfId="0" applyFont="1" applyFill="1" applyBorder="1" applyAlignment="1">
      <alignment horizontal="center" vertical="center" wrapText="1"/>
    </xf>
    <xf numFmtId="0" fontId="129" fillId="0" borderId="39" xfId="0" applyFont="1" applyFill="1" applyBorder="1" applyAlignment="1">
      <alignment horizontal="center" vertical="center" wrapText="1"/>
    </xf>
    <xf numFmtId="0" fontId="129" fillId="0" borderId="193" xfId="0" applyFont="1" applyFill="1" applyBorder="1" applyAlignment="1">
      <alignment horizontal="center" vertical="center" wrapText="1"/>
    </xf>
    <xf numFmtId="0" fontId="23" fillId="0" borderId="111"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130" fillId="0" borderId="48" xfId="0" applyFont="1" applyFill="1" applyBorder="1" applyAlignment="1">
      <alignment horizontal="center" vertical="center" wrapText="1"/>
    </xf>
    <xf numFmtId="0" fontId="130" fillId="0" borderId="39" xfId="0" applyFont="1" applyFill="1" applyBorder="1" applyAlignment="1">
      <alignment horizontal="center" vertical="center" wrapText="1"/>
    </xf>
    <xf numFmtId="0" fontId="130" fillId="0" borderId="5" xfId="0" applyFont="1" applyFill="1" applyBorder="1" applyAlignment="1">
      <alignment horizontal="center" vertical="center" wrapText="1"/>
    </xf>
    <xf numFmtId="0" fontId="23" fillId="0" borderId="48" xfId="0" applyFont="1" applyFill="1" applyBorder="1" applyAlignment="1">
      <alignment horizontal="right" vertical="center" wrapText="1"/>
    </xf>
    <xf numFmtId="0" fontId="23" fillId="0" borderId="39" xfId="0" applyFont="1" applyFill="1" applyBorder="1" applyAlignment="1">
      <alignment horizontal="right" vertical="center" wrapText="1"/>
    </xf>
    <xf numFmtId="0" fontId="23" fillId="0" borderId="5" xfId="0" applyFont="1" applyFill="1" applyBorder="1" applyAlignment="1">
      <alignment horizontal="right" vertical="center" wrapText="1"/>
    </xf>
    <xf numFmtId="0" fontId="23" fillId="0" borderId="200" xfId="0" applyFont="1" applyFill="1" applyBorder="1" applyAlignment="1">
      <alignment horizontal="center" vertical="center" wrapText="1"/>
    </xf>
    <xf numFmtId="0" fontId="23" fillId="0" borderId="73" xfId="0" applyFont="1" applyFill="1" applyBorder="1" applyAlignment="1">
      <alignment horizontal="center" vertical="center" wrapText="1"/>
    </xf>
    <xf numFmtId="0" fontId="123" fillId="0" borderId="30" xfId="0" applyFont="1" applyFill="1" applyBorder="1" applyAlignment="1">
      <alignment horizontal="center" vertical="center" wrapText="1"/>
    </xf>
    <xf numFmtId="0" fontId="123" fillId="0" borderId="27" xfId="0" applyFont="1" applyFill="1" applyBorder="1" applyAlignment="1">
      <alignment horizontal="center" vertical="center" wrapText="1"/>
    </xf>
    <xf numFmtId="0" fontId="131" fillId="0" borderId="39" xfId="0" applyFont="1" applyFill="1" applyBorder="1" applyAlignment="1">
      <alignment horizontal="center" vertical="center" wrapText="1"/>
    </xf>
    <xf numFmtId="0" fontId="23" fillId="0" borderId="210" xfId="0" applyFont="1" applyFill="1" applyBorder="1" applyAlignment="1">
      <alignment horizontal="center" vertical="center" wrapText="1"/>
    </xf>
    <xf numFmtId="0" fontId="23" fillId="0" borderId="57" xfId="0" applyFont="1" applyFill="1" applyBorder="1" applyAlignment="1">
      <alignment horizontal="center" vertical="center" wrapText="1"/>
    </xf>
    <xf numFmtId="0" fontId="23" fillId="0" borderId="136" xfId="0" applyFont="1" applyFill="1" applyBorder="1" applyAlignment="1">
      <alignment horizontal="center" vertical="center" wrapText="1"/>
    </xf>
    <xf numFmtId="0" fontId="131" fillId="0" borderId="88" xfId="0" applyFont="1" applyFill="1" applyBorder="1" applyAlignment="1">
      <alignment horizontal="center" vertical="center" shrinkToFit="1"/>
    </xf>
    <xf numFmtId="0" fontId="131" fillId="0" borderId="57" xfId="0" applyFont="1" applyFill="1" applyBorder="1" applyAlignment="1">
      <alignment horizontal="center" vertical="center" shrinkToFit="1"/>
    </xf>
    <xf numFmtId="0" fontId="131" fillId="0" borderId="136" xfId="0" applyFont="1" applyFill="1" applyBorder="1" applyAlignment="1">
      <alignment horizontal="center" vertical="center" shrinkToFit="1"/>
    </xf>
    <xf numFmtId="0" fontId="131" fillId="0" borderId="88" xfId="0" applyFont="1" applyFill="1" applyBorder="1" applyAlignment="1">
      <alignment horizontal="center" vertical="center" wrapText="1"/>
    </xf>
    <xf numFmtId="0" fontId="131" fillId="0" borderId="57" xfId="0" applyFont="1" applyFill="1" applyBorder="1" applyAlignment="1">
      <alignment horizontal="center" vertical="center" wrapText="1"/>
    </xf>
    <xf numFmtId="0" fontId="131" fillId="0" borderId="136" xfId="0" applyFont="1" applyFill="1" applyBorder="1" applyAlignment="1">
      <alignment horizontal="center" vertical="center" wrapText="1"/>
    </xf>
    <xf numFmtId="176" fontId="23" fillId="0" borderId="130" xfId="0" applyNumberFormat="1" applyFont="1" applyFill="1" applyBorder="1" applyAlignment="1">
      <alignment horizontal="left" vertical="center" wrapText="1"/>
    </xf>
    <xf numFmtId="0" fontId="129" fillId="0" borderId="14" xfId="0" applyFont="1" applyFill="1" applyBorder="1" applyAlignment="1">
      <alignment horizontal="center" vertical="center" wrapText="1"/>
    </xf>
    <xf numFmtId="0" fontId="131" fillId="0" borderId="14" xfId="0" applyFont="1" applyFill="1" applyBorder="1" applyAlignment="1">
      <alignment horizontal="center" vertical="center" wrapText="1"/>
    </xf>
    <xf numFmtId="0" fontId="131" fillId="0" borderId="168" xfId="0" applyFont="1" applyFill="1" applyBorder="1" applyAlignment="1">
      <alignment horizontal="center" vertical="center" wrapText="1"/>
    </xf>
    <xf numFmtId="0" fontId="132" fillId="0" borderId="39" xfId="0" applyFont="1" applyFill="1" applyBorder="1" applyAlignment="1">
      <alignment horizontal="center" vertical="center" wrapText="1"/>
    </xf>
    <xf numFmtId="0" fontId="131" fillId="0" borderId="193" xfId="0" applyFont="1" applyFill="1" applyBorder="1" applyAlignment="1">
      <alignment horizontal="center" vertical="center" wrapText="1"/>
    </xf>
    <xf numFmtId="176" fontId="23" fillId="0" borderId="111" xfId="0" applyNumberFormat="1" applyFont="1" applyFill="1" applyBorder="1" applyAlignment="1">
      <alignment horizontal="left" vertical="center" wrapText="1"/>
    </xf>
    <xf numFmtId="176" fontId="120" fillId="0" borderId="111" xfId="0" applyNumberFormat="1" applyFont="1" applyFill="1" applyBorder="1" applyAlignment="1">
      <alignment horizontal="left" vertical="center" wrapText="1"/>
    </xf>
    <xf numFmtId="176" fontId="120" fillId="0" borderId="0" xfId="0" applyNumberFormat="1" applyFont="1" applyFill="1" applyBorder="1" applyAlignment="1">
      <alignment horizontal="left" vertical="center" wrapText="1"/>
    </xf>
    <xf numFmtId="176" fontId="132" fillId="0" borderId="39" xfId="0" applyNumberFormat="1" applyFont="1" applyFill="1" applyBorder="1" applyAlignment="1">
      <alignment horizontal="center" vertical="center" wrapText="1"/>
    </xf>
    <xf numFmtId="176" fontId="132" fillId="0" borderId="193" xfId="0" applyNumberFormat="1" applyFont="1" applyFill="1" applyBorder="1" applyAlignment="1">
      <alignment horizontal="center" vertical="center" wrapText="1"/>
    </xf>
    <xf numFmtId="176" fontId="23" fillId="0" borderId="128" xfId="0" applyNumberFormat="1" applyFont="1" applyFill="1" applyBorder="1" applyAlignment="1">
      <alignment horizontal="left" vertical="center" wrapText="1"/>
    </xf>
    <xf numFmtId="0" fontId="23" fillId="0" borderId="130" xfId="0" applyFont="1" applyFill="1" applyBorder="1" applyAlignment="1">
      <alignment horizontal="left" vertical="center" wrapText="1"/>
    </xf>
    <xf numFmtId="0" fontId="23" fillId="0" borderId="11" xfId="0" applyFont="1" applyFill="1" applyBorder="1" applyAlignment="1">
      <alignment horizontal="left" vertical="center" wrapText="1"/>
    </xf>
    <xf numFmtId="0" fontId="23" fillId="0" borderId="126" xfId="0" applyFont="1" applyFill="1" applyBorder="1" applyAlignment="1">
      <alignment horizontal="left" vertical="center" wrapText="1"/>
    </xf>
    <xf numFmtId="0" fontId="22" fillId="0" borderId="128" xfId="0" applyFont="1" applyFill="1" applyBorder="1" applyAlignment="1">
      <alignment horizontal="center" vertical="center" textRotation="255" wrapText="1"/>
    </xf>
    <xf numFmtId="0" fontId="22" fillId="0" borderId="1" xfId="0" applyFont="1" applyFill="1" applyBorder="1" applyAlignment="1">
      <alignment horizontal="center" vertical="center" textRotation="255" wrapText="1"/>
    </xf>
    <xf numFmtId="0" fontId="23" fillId="0" borderId="128" xfId="0" applyFont="1" applyFill="1" applyBorder="1" applyAlignment="1">
      <alignment horizontal="center"/>
    </xf>
    <xf numFmtId="0" fontId="23" fillId="0" borderId="1" xfId="0" applyFont="1" applyFill="1" applyBorder="1" applyAlignment="1">
      <alignment horizontal="center"/>
    </xf>
    <xf numFmtId="0" fontId="23" fillId="0" borderId="121" xfId="0" applyFont="1" applyFill="1" applyBorder="1" applyAlignment="1">
      <alignment horizontal="center"/>
    </xf>
    <xf numFmtId="0" fontId="31" fillId="0" borderId="209" xfId="0" applyFont="1" applyFill="1" applyBorder="1" applyAlignment="1">
      <alignment horizontal="center" vertical="center" textRotation="255" wrapText="1"/>
    </xf>
    <xf numFmtId="0" fontId="31" fillId="0" borderId="83" xfId="0" applyFont="1" applyFill="1" applyBorder="1" applyAlignment="1">
      <alignment horizontal="center" vertical="center" textRotation="255" wrapText="1"/>
    </xf>
    <xf numFmtId="0" fontId="31" fillId="0" borderId="31" xfId="0" applyFont="1" applyFill="1" applyBorder="1" applyAlignment="1">
      <alignment horizontal="left" vertical="center" shrinkToFit="1"/>
    </xf>
    <xf numFmtId="0" fontId="31" fillId="0" borderId="31" xfId="0" applyFont="1" applyFill="1" applyBorder="1" applyAlignment="1">
      <alignment horizontal="center" vertical="center" textRotation="255" wrapText="1"/>
    </xf>
    <xf numFmtId="0" fontId="31" fillId="0" borderId="6" xfId="0" applyFont="1" applyFill="1" applyBorder="1" applyAlignment="1">
      <alignment horizontal="center" vertical="center" textRotation="255" wrapText="1"/>
    </xf>
    <xf numFmtId="0" fontId="31" fillId="0" borderId="8" xfId="0" applyFont="1" applyFill="1" applyBorder="1" applyAlignment="1">
      <alignment horizontal="center" vertical="center" textRotation="255" wrapText="1"/>
    </xf>
    <xf numFmtId="0" fontId="31" fillId="0" borderId="53" xfId="0" applyFont="1" applyFill="1" applyBorder="1" applyAlignment="1">
      <alignment horizontal="center" vertical="center" textRotation="255" wrapText="1"/>
    </xf>
    <xf numFmtId="0" fontId="31" fillId="0" borderId="29" xfId="0" applyFont="1" applyFill="1" applyBorder="1" applyAlignment="1">
      <alignment horizontal="left" vertical="center" shrinkToFit="1"/>
    </xf>
    <xf numFmtId="0" fontId="31" fillId="0" borderId="14" xfId="0" applyFont="1" applyFill="1" applyBorder="1" applyAlignment="1">
      <alignment horizontal="left" vertical="center" shrinkToFit="1"/>
    </xf>
    <xf numFmtId="0" fontId="31" fillId="0" borderId="73" xfId="0" applyFont="1" applyFill="1" applyBorder="1" applyAlignment="1">
      <alignment horizontal="left" vertical="center" shrinkToFit="1"/>
    </xf>
    <xf numFmtId="0" fontId="178" fillId="0" borderId="6" xfId="0" applyFont="1" applyFill="1" applyBorder="1" applyAlignment="1">
      <alignment horizontal="left" vertical="center" shrinkToFit="1"/>
    </xf>
    <xf numFmtId="0" fontId="31" fillId="0" borderId="6" xfId="0" applyFont="1" applyFill="1" applyBorder="1" applyAlignment="1">
      <alignment horizontal="left" vertical="center" shrinkToFit="1"/>
    </xf>
    <xf numFmtId="0" fontId="23" fillId="0" borderId="130" xfId="0" applyFont="1" applyFill="1" applyBorder="1" applyAlignment="1">
      <alignment horizontal="center" vertical="center" wrapText="1"/>
    </xf>
    <xf numFmtId="0" fontId="23" fillId="0" borderId="126" xfId="0" applyFont="1" applyFill="1" applyBorder="1" applyAlignment="1">
      <alignment horizontal="center" vertical="center" wrapText="1"/>
    </xf>
    <xf numFmtId="0" fontId="132" fillId="0" borderId="106" xfId="0" applyFont="1" applyFill="1" applyBorder="1" applyAlignment="1">
      <alignment horizontal="center" vertical="center"/>
    </xf>
    <xf numFmtId="0" fontId="132" fillId="0" borderId="103" xfId="0" applyFont="1" applyFill="1" applyBorder="1" applyAlignment="1">
      <alignment horizontal="center" vertical="center"/>
    </xf>
    <xf numFmtId="0" fontId="132" fillId="0" borderId="113" xfId="0" applyFont="1" applyFill="1" applyBorder="1" applyAlignment="1">
      <alignment horizontal="center" vertical="center"/>
    </xf>
    <xf numFmtId="0" fontId="176" fillId="0" borderId="109" xfId="0" applyFont="1" applyFill="1" applyBorder="1" applyAlignment="1">
      <alignment horizontal="right"/>
    </xf>
    <xf numFmtId="0" fontId="0" fillId="0" borderId="207" xfId="0" applyFill="1" applyBorder="1" applyAlignment="1">
      <alignment horizontal="center" vertical="center"/>
    </xf>
    <xf numFmtId="0" fontId="23" fillId="0" borderId="39" xfId="0" applyFont="1" applyFill="1" applyBorder="1" applyAlignment="1">
      <alignment horizontal="left" vertical="center" wrapText="1"/>
    </xf>
    <xf numFmtId="0" fontId="5" fillId="0" borderId="29" xfId="0" applyFont="1" applyFill="1" applyBorder="1" applyAlignment="1">
      <alignment horizontal="left" vertical="center" shrinkToFit="1"/>
    </xf>
    <xf numFmtId="0" fontId="5" fillId="0" borderId="14" xfId="0" applyFont="1" applyFill="1" applyBorder="1" applyAlignment="1">
      <alignment horizontal="left" vertical="center" shrinkToFit="1"/>
    </xf>
    <xf numFmtId="0" fontId="5" fillId="0" borderId="73" xfId="0" applyFont="1" applyFill="1" applyBorder="1" applyAlignment="1">
      <alignment horizontal="left" vertical="center" shrinkToFit="1"/>
    </xf>
    <xf numFmtId="0" fontId="185" fillId="0" borderId="49" xfId="0" applyFont="1" applyFill="1" applyBorder="1" applyAlignment="1">
      <alignment horizontal="left" vertical="center" shrinkToFit="1"/>
    </xf>
    <xf numFmtId="0" fontId="185" fillId="0" borderId="0" xfId="0" applyFont="1" applyFill="1" applyBorder="1" applyAlignment="1">
      <alignment horizontal="left" vertical="center" shrinkToFit="1"/>
    </xf>
    <xf numFmtId="0" fontId="178" fillId="0" borderId="22" xfId="0" applyFont="1" applyFill="1" applyBorder="1" applyAlignment="1">
      <alignment horizontal="left" vertical="center" shrinkToFit="1"/>
    </xf>
    <xf numFmtId="0" fontId="178" fillId="0" borderId="53" xfId="0" applyFont="1" applyFill="1" applyBorder="1" applyAlignment="1">
      <alignment horizontal="left" vertical="center" shrinkToFit="1"/>
    </xf>
    <xf numFmtId="0" fontId="31" fillId="0" borderId="84" xfId="0" applyFont="1" applyFill="1" applyBorder="1" applyAlignment="1">
      <alignment horizontal="center" vertical="center" textRotation="255" wrapText="1"/>
    </xf>
    <xf numFmtId="0" fontId="31" fillId="0" borderId="208" xfId="0" applyFont="1" applyFill="1" applyBorder="1" applyAlignment="1">
      <alignment horizontal="center" vertical="center" textRotation="255" wrapText="1"/>
    </xf>
    <xf numFmtId="0" fontId="21" fillId="0" borderId="27" xfId="0" applyFont="1" applyFill="1" applyBorder="1" applyAlignment="1">
      <alignment horizontal="left"/>
    </xf>
    <xf numFmtId="0" fontId="0" fillId="0" borderId="27" xfId="0" applyFill="1" applyBorder="1" applyAlignment="1">
      <alignment horizontal="left"/>
    </xf>
    <xf numFmtId="0" fontId="24" fillId="0" borderId="6" xfId="0" applyFont="1" applyFill="1" applyBorder="1" applyAlignment="1">
      <alignment horizontal="center"/>
    </xf>
    <xf numFmtId="0" fontId="131" fillId="0" borderId="6" xfId="0" applyFont="1" applyFill="1" applyBorder="1" applyAlignment="1">
      <alignment horizontal="left" shrinkToFit="1"/>
    </xf>
    <xf numFmtId="0" fontId="132" fillId="0" borderId="39" xfId="0" applyFont="1" applyFill="1" applyBorder="1" applyAlignment="1">
      <alignment horizontal="left"/>
    </xf>
    <xf numFmtId="0" fontId="132" fillId="0" borderId="14" xfId="0" applyFont="1" applyFill="1" applyBorder="1" applyAlignment="1">
      <alignment horizontal="left"/>
    </xf>
    <xf numFmtId="0" fontId="132" fillId="0" borderId="27" xfId="0" applyFont="1" applyFill="1" applyBorder="1" applyAlignment="1">
      <alignment horizontal="left"/>
    </xf>
    <xf numFmtId="0" fontId="21" fillId="0" borderId="39" xfId="0" applyFont="1" applyFill="1" applyBorder="1" applyAlignment="1">
      <alignment horizontal="left"/>
    </xf>
    <xf numFmtId="0" fontId="0" fillId="0" borderId="39" xfId="0" applyFill="1" applyBorder="1" applyAlignment="1">
      <alignment horizontal="left"/>
    </xf>
    <xf numFmtId="0" fontId="131" fillId="0" borderId="6" xfId="0" applyFont="1" applyFill="1" applyBorder="1" applyAlignment="1">
      <alignment horizontal="center"/>
    </xf>
    <xf numFmtId="0" fontId="131" fillId="0" borderId="29" xfId="0" applyFont="1" applyFill="1" applyBorder="1" applyAlignment="1">
      <alignment horizontal="center"/>
    </xf>
    <xf numFmtId="0" fontId="131" fillId="0" borderId="73" xfId="0" applyFont="1" applyFill="1" applyBorder="1" applyAlignment="1">
      <alignment horizontal="center"/>
    </xf>
    <xf numFmtId="0" fontId="21" fillId="0" borderId="8" xfId="0" applyFont="1" applyFill="1" applyBorder="1" applyAlignment="1">
      <alignment horizontal="center"/>
    </xf>
    <xf numFmtId="0" fontId="24" fillId="0" borderId="29" xfId="0" applyFont="1" applyFill="1" applyBorder="1" applyAlignment="1">
      <alignment horizontal="center"/>
    </xf>
    <xf numFmtId="0" fontId="24" fillId="0" borderId="73" xfId="0" applyFont="1" applyFill="1" applyBorder="1" applyAlignment="1">
      <alignment horizontal="center"/>
    </xf>
    <xf numFmtId="0" fontId="21" fillId="0" borderId="6" xfId="0" applyFont="1" applyFill="1" applyBorder="1" applyAlignment="1">
      <alignment horizontal="left"/>
    </xf>
    <xf numFmtId="0" fontId="23" fillId="0" borderId="29"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73" xfId="0" applyFont="1" applyFill="1" applyBorder="1" applyAlignment="1">
      <alignment horizontal="left" vertical="center" wrapText="1"/>
    </xf>
    <xf numFmtId="0" fontId="0" fillId="0" borderId="206" xfId="0" applyFill="1" applyBorder="1" applyAlignment="1">
      <alignment horizontal="center"/>
    </xf>
    <xf numFmtId="0" fontId="27" fillId="0" borderId="103" xfId="0" applyFont="1" applyFill="1" applyBorder="1" applyAlignment="1">
      <alignment horizontal="left" vertical="center" wrapText="1"/>
    </xf>
    <xf numFmtId="0" fontId="23" fillId="0" borderId="74" xfId="0" applyFont="1" applyBorder="1" applyAlignment="1">
      <alignment horizontal="center" vertical="center" textRotation="255" wrapText="1"/>
    </xf>
    <xf numFmtId="0" fontId="23" fillId="0" borderId="6" xfId="0" applyFont="1" applyBorder="1" applyAlignment="1">
      <alignment horizontal="center" vertical="center" textRotation="255" wrapText="1"/>
    </xf>
    <xf numFmtId="0" fontId="23" fillId="0" borderId="204" xfId="0" applyFont="1" applyBorder="1" applyAlignment="1">
      <alignment horizontal="left" vertical="center" wrapText="1"/>
    </xf>
    <xf numFmtId="0" fontId="23" fillId="0" borderId="7" xfId="0" applyFont="1" applyBorder="1" applyAlignment="1">
      <alignment horizontal="left" vertical="center" wrapText="1"/>
    </xf>
    <xf numFmtId="0" fontId="21" fillId="0" borderId="169" xfId="0" applyFont="1" applyFill="1" applyBorder="1" applyAlignment="1">
      <alignment horizontal="left"/>
    </xf>
    <xf numFmtId="0" fontId="23" fillId="0" borderId="169" xfId="0" applyFont="1" applyFill="1" applyBorder="1" applyAlignment="1">
      <alignment horizontal="left" vertical="center"/>
    </xf>
    <xf numFmtId="0" fontId="24" fillId="0" borderId="108" xfId="0" applyFont="1" applyFill="1" applyBorder="1" applyAlignment="1">
      <alignment horizontal="left" vertical="center" wrapText="1"/>
    </xf>
    <xf numFmtId="0" fontId="24" fillId="0" borderId="109" xfId="0" applyFont="1" applyFill="1" applyBorder="1" applyAlignment="1">
      <alignment horizontal="left" vertical="center" wrapText="1"/>
    </xf>
    <xf numFmtId="0" fontId="24" fillId="0" borderId="110" xfId="0" applyFont="1" applyFill="1" applyBorder="1" applyAlignment="1">
      <alignment horizontal="left" vertical="center" wrapText="1"/>
    </xf>
    <xf numFmtId="177" fontId="132" fillId="0" borderId="103" xfId="0" applyNumberFormat="1" applyFont="1" applyFill="1" applyBorder="1" applyAlignment="1">
      <alignment horizontal="center" vertical="center" wrapText="1"/>
    </xf>
    <xf numFmtId="0" fontId="133" fillId="0" borderId="103" xfId="0" applyFont="1" applyFill="1" applyBorder="1" applyAlignment="1">
      <alignment horizontal="center" vertical="center"/>
    </xf>
    <xf numFmtId="0" fontId="133" fillId="0" borderId="113" xfId="0" applyFont="1" applyFill="1" applyBorder="1" applyAlignment="1">
      <alignment horizontal="center" vertical="center"/>
    </xf>
    <xf numFmtId="0" fontId="23" fillId="0" borderId="199" xfId="0" applyFont="1" applyFill="1" applyBorder="1" applyAlignment="1">
      <alignment horizontal="center" vertical="center" textRotation="255" wrapText="1"/>
    </xf>
    <xf numFmtId="0" fontId="23" fillId="0" borderId="200" xfId="0" applyFont="1" applyFill="1" applyBorder="1" applyAlignment="1">
      <alignment horizontal="center" vertical="center" textRotation="255" wrapText="1"/>
    </xf>
    <xf numFmtId="0" fontId="23" fillId="0" borderId="201" xfId="0" applyFont="1" applyFill="1" applyBorder="1" applyAlignment="1">
      <alignment horizontal="center" vertical="center" textRotation="255" wrapText="1"/>
    </xf>
    <xf numFmtId="0" fontId="22" fillId="0" borderId="109"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22" fillId="0" borderId="101" xfId="0" applyFont="1" applyFill="1" applyBorder="1" applyAlignment="1">
      <alignment horizontal="center" vertical="center" wrapText="1"/>
    </xf>
    <xf numFmtId="0" fontId="22" fillId="0" borderId="205" xfId="0" applyFont="1" applyFill="1" applyBorder="1" applyAlignment="1">
      <alignment horizontal="center" vertical="center" wrapText="1"/>
    </xf>
    <xf numFmtId="0" fontId="20" fillId="0" borderId="8" xfId="0" applyFont="1" applyFill="1" applyBorder="1" applyAlignment="1">
      <alignment horizontal="center" vertical="center" wrapText="1" shrinkToFit="1"/>
    </xf>
    <xf numFmtId="0" fontId="20" fillId="0" borderId="22" xfId="0" applyFont="1" applyFill="1" applyBorder="1" applyAlignment="1">
      <alignment horizontal="center" vertical="center" wrapText="1" shrinkToFit="1"/>
    </xf>
    <xf numFmtId="0" fontId="31" fillId="0" borderId="43" xfId="0" applyFont="1" applyFill="1" applyBorder="1" applyAlignment="1">
      <alignment horizontal="center" vertical="center" textRotation="255" wrapText="1"/>
    </xf>
    <xf numFmtId="0" fontId="31" fillId="0" borderId="3" xfId="0" applyFont="1" applyFill="1" applyBorder="1" applyAlignment="1">
      <alignment horizontal="center" vertical="center" textRotation="255" wrapText="1"/>
    </xf>
    <xf numFmtId="0" fontId="31" fillId="0" borderId="7" xfId="0" applyFont="1" applyFill="1" applyBorder="1" applyAlignment="1">
      <alignment horizontal="center" vertical="center" textRotation="255" wrapText="1"/>
    </xf>
    <xf numFmtId="0" fontId="178" fillId="0" borderId="7" xfId="0" applyFont="1" applyFill="1" applyBorder="1" applyAlignment="1">
      <alignment horizontal="left" vertical="center" shrinkToFit="1"/>
    </xf>
    <xf numFmtId="0" fontId="178" fillId="0" borderId="43" xfId="0" applyFont="1" applyFill="1" applyBorder="1" applyAlignment="1">
      <alignment horizontal="center" vertical="center" wrapText="1"/>
    </xf>
    <xf numFmtId="0" fontId="178" fillId="0" borderId="3" xfId="0" applyFont="1" applyFill="1" applyBorder="1" applyAlignment="1">
      <alignment horizontal="center" vertical="center" wrapText="1"/>
    </xf>
    <xf numFmtId="0" fontId="31" fillId="0" borderId="7" xfId="0" applyFont="1" applyFill="1" applyBorder="1" applyAlignment="1">
      <alignment horizontal="left" vertical="center" shrinkToFit="1"/>
    </xf>
    <xf numFmtId="0" fontId="9" fillId="0" borderId="214" xfId="5" applyFont="1" applyFill="1" applyBorder="1" applyAlignment="1">
      <alignment horizontal="center" vertical="center"/>
    </xf>
    <xf numFmtId="0" fontId="9" fillId="0" borderId="215" xfId="5" applyFont="1" applyFill="1" applyBorder="1" applyAlignment="1">
      <alignment horizontal="center" vertical="center"/>
    </xf>
    <xf numFmtId="0" fontId="89" fillId="0" borderId="216" xfId="5" applyFont="1" applyBorder="1" applyAlignment="1">
      <alignment horizontal="center" vertical="center"/>
    </xf>
    <xf numFmtId="0" fontId="89" fillId="0" borderId="207" xfId="5" applyFont="1" applyBorder="1" applyAlignment="1">
      <alignment horizontal="center" vertical="center"/>
    </xf>
    <xf numFmtId="0" fontId="89" fillId="0" borderId="217" xfId="5" applyFont="1" applyBorder="1" applyAlignment="1">
      <alignment horizontal="center" vertical="center"/>
    </xf>
    <xf numFmtId="0" fontId="25" fillId="0" borderId="13" xfId="5" applyFont="1" applyBorder="1" applyAlignment="1">
      <alignment horizontal="center" vertical="center" wrapText="1"/>
    </xf>
    <xf numFmtId="0" fontId="25" fillId="0" borderId="6" xfId="5" applyFont="1" applyBorder="1" applyAlignment="1">
      <alignment horizontal="center" vertical="center" wrapText="1"/>
    </xf>
    <xf numFmtId="0" fontId="112" fillId="2" borderId="6" xfId="5" applyFont="1" applyFill="1" applyBorder="1" applyAlignment="1">
      <alignment horizontal="center" vertical="center"/>
    </xf>
    <xf numFmtId="0" fontId="112" fillId="2" borderId="6" xfId="5" quotePrefix="1" applyFont="1" applyFill="1" applyBorder="1" applyAlignment="1">
      <alignment horizontal="center" vertical="center"/>
    </xf>
    <xf numFmtId="0" fontId="113" fillId="0" borderId="6" xfId="5" applyFont="1" applyBorder="1" applyAlignment="1">
      <alignment horizontal="center" vertical="center" wrapText="1"/>
    </xf>
    <xf numFmtId="0" fontId="113" fillId="0" borderId="24" xfId="5" applyFont="1" applyBorder="1" applyAlignment="1">
      <alignment horizontal="center" vertical="center" wrapText="1"/>
    </xf>
    <xf numFmtId="0" fontId="102" fillId="0" borderId="78" xfId="5" applyFont="1" applyBorder="1" applyAlignment="1">
      <alignment horizontal="center" vertical="center" wrapText="1"/>
    </xf>
    <xf numFmtId="0" fontId="102" fillId="0" borderId="79" xfId="5" applyFont="1" applyBorder="1" applyAlignment="1">
      <alignment horizontal="center" vertical="center" wrapText="1"/>
    </xf>
    <xf numFmtId="0" fontId="25" fillId="0" borderId="218" xfId="5" applyFont="1" applyBorder="1" applyAlignment="1">
      <alignment horizontal="center" vertical="center" wrapText="1"/>
    </xf>
    <xf numFmtId="0" fontId="25" fillId="0" borderId="78" xfId="5" applyFont="1" applyBorder="1" applyAlignment="1">
      <alignment horizontal="center" vertical="center" wrapText="1"/>
    </xf>
    <xf numFmtId="0" fontId="112" fillId="2" borderId="78" xfId="5" applyFont="1" applyFill="1" applyBorder="1" applyAlignment="1">
      <alignment horizontal="center" vertical="center"/>
    </xf>
    <xf numFmtId="0" fontId="112" fillId="2" borderId="78" xfId="5" quotePrefix="1" applyFont="1" applyFill="1" applyBorder="1" applyAlignment="1">
      <alignment horizontal="center" vertical="center"/>
    </xf>
    <xf numFmtId="0" fontId="113" fillId="0" borderId="78" xfId="5" applyFont="1" applyBorder="1" applyAlignment="1">
      <alignment horizontal="center" vertical="center" wrapText="1"/>
    </xf>
    <xf numFmtId="0" fontId="113" fillId="0" borderId="219" xfId="5" applyFont="1" applyBorder="1" applyAlignment="1">
      <alignment horizontal="center" vertical="center" wrapText="1"/>
    </xf>
    <xf numFmtId="0" fontId="89" fillId="0" borderId="60" xfId="5" applyFont="1" applyBorder="1" applyAlignment="1">
      <alignment horizontal="center" vertical="center"/>
    </xf>
    <xf numFmtId="0" fontId="89" fillId="0" borderId="61" xfId="5" applyFont="1" applyBorder="1" applyAlignment="1">
      <alignment horizontal="center" vertical="center"/>
    </xf>
    <xf numFmtId="0" fontId="104" fillId="0" borderId="133" xfId="5" applyFont="1" applyBorder="1" applyAlignment="1">
      <alignment horizontal="left" vertical="center" wrapText="1"/>
    </xf>
    <xf numFmtId="0" fontId="104" fillId="0" borderId="2" xfId="5" applyFont="1" applyBorder="1" applyAlignment="1">
      <alignment horizontal="left" vertical="center" wrapText="1"/>
    </xf>
    <xf numFmtId="0" fontId="104" fillId="0" borderId="45" xfId="5" applyFont="1" applyBorder="1" applyAlignment="1">
      <alignment horizontal="left" vertical="center" wrapText="1"/>
    </xf>
    <xf numFmtId="0" fontId="89" fillId="0" borderId="0" xfId="5" applyFont="1" applyBorder="1" applyAlignment="1">
      <alignment horizontal="left" vertical="center" wrapText="1"/>
    </xf>
    <xf numFmtId="0" fontId="89" fillId="0" borderId="104" xfId="5" applyFont="1" applyBorder="1" applyAlignment="1">
      <alignment horizontal="center" vertical="center" textRotation="255"/>
    </xf>
    <xf numFmtId="0" fontId="89" fillId="0" borderId="19" xfId="5" applyFont="1" applyBorder="1" applyAlignment="1">
      <alignment horizontal="center" vertical="center" textRotation="255"/>
    </xf>
    <xf numFmtId="0" fontId="89" fillId="0" borderId="213" xfId="5" applyFont="1" applyBorder="1" applyAlignment="1">
      <alignment horizontal="center" vertical="center" textRotation="255"/>
    </xf>
    <xf numFmtId="0" fontId="25" fillId="0" borderId="91" xfId="5" applyFont="1" applyBorder="1" applyAlignment="1">
      <alignment horizontal="center" vertical="center" wrapText="1"/>
    </xf>
    <xf numFmtId="0" fontId="25" fillId="0" borderId="37" xfId="5" applyFont="1" applyBorder="1" applyAlignment="1">
      <alignment horizontal="center" vertical="center" wrapText="1"/>
    </xf>
    <xf numFmtId="0" fontId="89" fillId="0" borderId="134" xfId="5" applyFont="1" applyBorder="1" applyAlignment="1">
      <alignment horizontal="center" vertical="center"/>
    </xf>
    <xf numFmtId="0" fontId="89" fillId="0" borderId="95" xfId="5" applyFont="1" applyBorder="1" applyAlignment="1">
      <alignment horizontal="center" vertical="center"/>
    </xf>
    <xf numFmtId="0" fontId="25" fillId="0" borderId="95" xfId="5" applyFont="1" applyBorder="1" applyAlignment="1">
      <alignment horizontal="center" vertical="center" wrapText="1"/>
    </xf>
    <xf numFmtId="0" fontId="25" fillId="0" borderId="38" xfId="5" applyFont="1" applyBorder="1" applyAlignment="1">
      <alignment horizontal="center" vertical="center" wrapText="1"/>
    </xf>
    <xf numFmtId="0" fontId="102" fillId="0" borderId="6" xfId="5" applyFont="1" applyBorder="1" applyAlignment="1">
      <alignment horizontal="center" vertical="center" wrapText="1"/>
    </xf>
    <xf numFmtId="0" fontId="102" fillId="0" borderId="29" xfId="5" applyFont="1" applyBorder="1" applyAlignment="1">
      <alignment horizontal="center" vertical="center" wrapText="1"/>
    </xf>
    <xf numFmtId="0" fontId="110" fillId="0" borderId="6" xfId="5" applyFont="1" applyBorder="1" applyAlignment="1">
      <alignment horizontal="center" vertical="center" wrapText="1"/>
    </xf>
    <xf numFmtId="0" fontId="105" fillId="0" borderId="6" xfId="5" applyFont="1" applyBorder="1" applyAlignment="1">
      <alignment horizontal="center" vertical="center" wrapText="1"/>
    </xf>
    <xf numFmtId="0" fontId="106" fillId="0" borderId="29" xfId="5" quotePrefix="1" applyFont="1" applyBorder="1" applyAlignment="1">
      <alignment horizontal="left" vertical="center"/>
    </xf>
    <xf numFmtId="0" fontId="106" fillId="0" borderId="14" xfId="5" quotePrefix="1" applyFont="1" applyBorder="1" applyAlignment="1">
      <alignment horizontal="left" vertical="center"/>
    </xf>
    <xf numFmtId="0" fontId="106" fillId="0" borderId="15" xfId="5" quotePrefix="1" applyFont="1" applyBorder="1" applyAlignment="1">
      <alignment horizontal="left" vertical="center"/>
    </xf>
    <xf numFmtId="0" fontId="89" fillId="0" borderId="0" xfId="5" applyFont="1" applyBorder="1" applyAlignment="1">
      <alignment horizontal="left" vertical="center"/>
    </xf>
    <xf numFmtId="0" fontId="105" fillId="0" borderId="53" xfId="5" applyFont="1" applyBorder="1" applyAlignment="1">
      <alignment horizontal="center" vertical="center" wrapText="1"/>
    </xf>
    <xf numFmtId="0" fontId="106" fillId="0" borderId="88" xfId="5" quotePrefix="1" applyFont="1" applyBorder="1" applyAlignment="1">
      <alignment horizontal="left" vertical="center"/>
    </xf>
    <xf numFmtId="0" fontId="106" fillId="0" borderId="57" xfId="5" quotePrefix="1" applyFont="1" applyBorder="1" applyAlignment="1">
      <alignment horizontal="left" vertical="center"/>
    </xf>
    <xf numFmtId="0" fontId="106" fillId="0" borderId="58" xfId="5" quotePrefix="1" applyFont="1" applyBorder="1" applyAlignment="1">
      <alignment horizontal="left" vertical="center"/>
    </xf>
    <xf numFmtId="0" fontId="9" fillId="0" borderId="0" xfId="5" applyFont="1" applyBorder="1" applyAlignment="1">
      <alignment horizontal="center" vertical="center"/>
    </xf>
    <xf numFmtId="0" fontId="9" fillId="0" borderId="0" xfId="5" quotePrefix="1" applyFont="1" applyBorder="1" applyAlignment="1">
      <alignment horizontal="center" vertical="center"/>
    </xf>
    <xf numFmtId="0" fontId="25" fillId="0" borderId="44" xfId="5" applyFont="1" applyBorder="1" applyAlignment="1">
      <alignment horizontal="center" vertical="center" wrapText="1"/>
    </xf>
    <xf numFmtId="0" fontId="25" fillId="0" borderId="2" xfId="5" applyFont="1" applyBorder="1" applyAlignment="1">
      <alignment horizontal="center" vertical="center" wrapText="1"/>
    </xf>
    <xf numFmtId="0" fontId="25" fillId="0" borderId="135" xfId="5" applyFont="1" applyBorder="1" applyAlignment="1">
      <alignment horizontal="center" vertical="center" wrapText="1"/>
    </xf>
    <xf numFmtId="0" fontId="25" fillId="0" borderId="61" xfId="5" applyFont="1" applyBorder="1" applyAlignment="1">
      <alignment horizontal="center" vertical="center" wrapText="1"/>
    </xf>
    <xf numFmtId="0" fontId="25" fillId="0" borderId="133" xfId="5" applyFont="1" applyBorder="1" applyAlignment="1">
      <alignment horizontal="center" vertical="center" wrapText="1"/>
    </xf>
    <xf numFmtId="0" fontId="104" fillId="0" borderId="133" xfId="5" applyFont="1" applyBorder="1" applyAlignment="1">
      <alignment horizontal="center" vertical="center" wrapText="1"/>
    </xf>
    <xf numFmtId="0" fontId="104" fillId="0" borderId="2" xfId="5" applyFont="1" applyBorder="1" applyAlignment="1">
      <alignment horizontal="center" vertical="center" wrapText="1"/>
    </xf>
    <xf numFmtId="0" fontId="104" fillId="0" borderId="45" xfId="5" applyFont="1" applyBorder="1" applyAlignment="1">
      <alignment horizontal="center" vertical="center" wrapText="1"/>
    </xf>
    <xf numFmtId="0" fontId="108" fillId="0" borderId="6" xfId="5" applyFont="1" applyBorder="1" applyAlignment="1">
      <alignment horizontal="center" vertical="center" wrapText="1"/>
    </xf>
    <xf numFmtId="0" fontId="109" fillId="0" borderId="6" xfId="5" applyFont="1" applyBorder="1" applyAlignment="1">
      <alignment horizontal="center" vertical="center" wrapText="1"/>
    </xf>
    <xf numFmtId="0" fontId="104" fillId="0" borderId="6" xfId="5" applyFont="1" applyBorder="1" applyAlignment="1">
      <alignment horizontal="center" vertical="center" wrapText="1"/>
    </xf>
    <xf numFmtId="0" fontId="9" fillId="0" borderId="0" xfId="5" applyFont="1" applyBorder="1" applyAlignment="1">
      <alignment horizontal="center" vertical="center" wrapText="1"/>
    </xf>
    <xf numFmtId="0" fontId="104" fillId="0" borderId="31" xfId="5" applyFont="1" applyBorder="1" applyAlignment="1">
      <alignment horizontal="center" vertical="center" wrapText="1"/>
    </xf>
    <xf numFmtId="0" fontId="105" fillId="0" borderId="31" xfId="5" applyFont="1" applyBorder="1" applyAlignment="1">
      <alignment horizontal="center" vertical="center" wrapText="1"/>
    </xf>
    <xf numFmtId="0" fontId="106" fillId="0" borderId="91" xfId="5" quotePrefix="1" applyFont="1" applyBorder="1" applyAlignment="1">
      <alignment horizontal="left" vertical="center"/>
    </xf>
    <xf numFmtId="0" fontId="106" fillId="0" borderId="37" xfId="5" quotePrefix="1" applyFont="1" applyBorder="1" applyAlignment="1">
      <alignment horizontal="left" vertical="center"/>
    </xf>
    <xf numFmtId="0" fontId="106" fillId="0" borderId="38" xfId="5" quotePrefix="1" applyFont="1" applyBorder="1" applyAlignment="1">
      <alignment horizontal="left" vertical="center"/>
    </xf>
    <xf numFmtId="0" fontId="89" fillId="0" borderId="0" xfId="5" applyFont="1" applyBorder="1" applyAlignment="1">
      <alignment horizontal="left" vertical="center" shrinkToFit="1"/>
    </xf>
    <xf numFmtId="0" fontId="89" fillId="0" borderId="0" xfId="5" applyFont="1" applyBorder="1"/>
    <xf numFmtId="0" fontId="107" fillId="0" borderId="6" xfId="5" applyFont="1" applyBorder="1" applyAlignment="1">
      <alignment horizontal="center" vertical="center" wrapText="1"/>
    </xf>
    <xf numFmtId="0" fontId="89" fillId="0" borderId="25" xfId="5" applyFont="1" applyBorder="1" applyAlignment="1">
      <alignment horizontal="center" vertical="center"/>
    </xf>
    <xf numFmtId="0" fontId="89" fillId="0" borderId="21" xfId="5" applyFont="1" applyBorder="1" applyAlignment="1">
      <alignment horizontal="center" vertical="center"/>
    </xf>
    <xf numFmtId="0" fontId="102" fillId="0" borderId="30" xfId="5" applyFont="1" applyBorder="1" applyAlignment="1">
      <alignment horizontal="left" vertical="center" wrapText="1"/>
    </xf>
    <xf numFmtId="0" fontId="102" fillId="0" borderId="27" xfId="5" applyFont="1" applyBorder="1" applyAlignment="1">
      <alignment horizontal="left" vertical="center" wrapText="1"/>
    </xf>
    <xf numFmtId="0" fontId="102" fillId="0" borderId="68" xfId="5" applyFont="1" applyBorder="1" applyAlignment="1">
      <alignment horizontal="left" vertical="center" wrapText="1"/>
    </xf>
    <xf numFmtId="0" fontId="102" fillId="0" borderId="1" xfId="5" applyFont="1" applyBorder="1" applyAlignment="1">
      <alignment horizontal="left" vertical="center" wrapText="1"/>
    </xf>
    <xf numFmtId="0" fontId="103" fillId="0" borderId="30" xfId="5" applyFont="1" applyBorder="1" applyAlignment="1">
      <alignment horizontal="center" vertical="center" wrapText="1"/>
    </xf>
    <xf numFmtId="0" fontId="103" fillId="0" borderId="27" xfId="5" applyFont="1" applyBorder="1" applyAlignment="1">
      <alignment horizontal="center" vertical="center" wrapText="1"/>
    </xf>
    <xf numFmtId="0" fontId="103" fillId="0" borderId="28" xfId="5" applyFont="1" applyBorder="1" applyAlignment="1">
      <alignment horizontal="center" vertical="center" wrapText="1"/>
    </xf>
    <xf numFmtId="0" fontId="103" fillId="0" borderId="68" xfId="5" applyFont="1" applyBorder="1" applyAlignment="1">
      <alignment horizontal="center" vertical="center" wrapText="1"/>
    </xf>
    <xf numFmtId="0" fontId="103" fillId="0" borderId="1" xfId="5" applyFont="1" applyBorder="1" applyAlignment="1">
      <alignment horizontal="center" vertical="center" wrapText="1"/>
    </xf>
    <xf numFmtId="0" fontId="103" fillId="0" borderId="17" xfId="5" applyFont="1" applyBorder="1" applyAlignment="1">
      <alignment horizontal="center" vertical="center" wrapText="1"/>
    </xf>
    <xf numFmtId="0" fontId="95" fillId="0" borderId="25" xfId="5" quotePrefix="1" applyFont="1" applyBorder="1" applyAlignment="1">
      <alignment horizontal="center" vertical="center"/>
    </xf>
    <xf numFmtId="0" fontId="95" fillId="0" borderId="21" xfId="5" quotePrefix="1" applyFont="1" applyBorder="1" applyAlignment="1">
      <alignment horizontal="center" vertical="center"/>
    </xf>
    <xf numFmtId="0" fontId="96" fillId="0" borderId="14" xfId="5" applyFont="1" applyBorder="1" applyAlignment="1">
      <alignment horizontal="center" vertical="center"/>
    </xf>
    <xf numFmtId="0" fontId="96" fillId="0" borderId="15" xfId="5" applyFont="1" applyBorder="1" applyAlignment="1">
      <alignment horizontal="center" vertical="center"/>
    </xf>
    <xf numFmtId="0" fontId="89" fillId="0" borderId="11" xfId="5" applyFont="1" applyBorder="1" applyAlignment="1">
      <alignment horizontal="center" vertical="center" wrapText="1"/>
    </xf>
    <xf numFmtId="0" fontId="9" fillId="0" borderId="11" xfId="5" applyFont="1" applyBorder="1" applyAlignment="1">
      <alignment horizontal="center" vertical="center" wrapText="1"/>
    </xf>
    <xf numFmtId="0" fontId="89" fillId="0" borderId="55" xfId="5" applyFont="1" applyBorder="1" applyAlignment="1">
      <alignment horizontal="center" vertical="center"/>
    </xf>
    <xf numFmtId="0" fontId="102" fillId="0" borderId="48" xfId="5" applyFont="1" applyBorder="1" applyAlignment="1">
      <alignment horizontal="left" vertical="center" wrapText="1"/>
    </xf>
    <xf numFmtId="0" fontId="102" fillId="0" borderId="39" xfId="5" applyFont="1" applyBorder="1" applyAlignment="1">
      <alignment horizontal="left" vertical="center" wrapText="1"/>
    </xf>
    <xf numFmtId="0" fontId="103" fillId="0" borderId="48" xfId="5" applyFont="1" applyBorder="1" applyAlignment="1">
      <alignment horizontal="center" vertical="center" wrapText="1"/>
    </xf>
    <xf numFmtId="0" fontId="103" fillId="0" borderId="39" xfId="5" applyFont="1" applyBorder="1" applyAlignment="1">
      <alignment horizontal="center" vertical="center" wrapText="1"/>
    </xf>
    <xf numFmtId="0" fontId="103" fillId="0" borderId="40" xfId="5" applyFont="1" applyBorder="1" applyAlignment="1">
      <alignment horizontal="center" vertical="center" wrapText="1"/>
    </xf>
    <xf numFmtId="0" fontId="95" fillId="0" borderId="25" xfId="5" applyFont="1" applyBorder="1" applyAlignment="1">
      <alignment horizontal="center" vertical="center"/>
    </xf>
    <xf numFmtId="0" fontId="95" fillId="0" borderId="55" xfId="5" quotePrefix="1" applyFont="1" applyBorder="1" applyAlignment="1">
      <alignment horizontal="center" vertical="center"/>
    </xf>
    <xf numFmtId="0" fontId="97" fillId="0" borderId="14" xfId="5" applyFont="1" applyBorder="1" applyAlignment="1">
      <alignment horizontal="left" vertical="center" wrapText="1"/>
    </xf>
    <xf numFmtId="0" fontId="97" fillId="0" borderId="73" xfId="5" applyFont="1" applyBorder="1" applyAlignment="1">
      <alignment horizontal="left" vertical="center" wrapText="1"/>
    </xf>
    <xf numFmtId="0" fontId="126" fillId="0" borderId="29" xfId="5" applyFont="1" applyBorder="1" applyAlignment="1">
      <alignment horizontal="center" vertical="center" wrapText="1"/>
    </xf>
    <xf numFmtId="0" fontId="126" fillId="0" borderId="14" xfId="5" applyFont="1" applyBorder="1" applyAlignment="1">
      <alignment horizontal="center" vertical="center" wrapText="1"/>
    </xf>
    <xf numFmtId="0" fontId="126" fillId="0" borderId="73" xfId="5" applyFont="1" applyBorder="1" applyAlignment="1">
      <alignment horizontal="center" vertical="center" wrapText="1"/>
    </xf>
    <xf numFmtId="0" fontId="97" fillId="0" borderId="14" xfId="5" applyFont="1" applyBorder="1" applyAlignment="1">
      <alignment horizontal="center" vertical="center" wrapText="1"/>
    </xf>
    <xf numFmtId="0" fontId="89" fillId="0" borderId="149" xfId="5" quotePrefix="1" applyFont="1" applyBorder="1" applyAlignment="1">
      <alignment horizontal="center" vertical="center"/>
    </xf>
    <xf numFmtId="0" fontId="89" fillId="0" borderId="16" xfId="5" quotePrefix="1" applyFont="1" applyBorder="1" applyAlignment="1">
      <alignment horizontal="center" vertical="center"/>
    </xf>
    <xf numFmtId="0" fontId="9" fillId="0" borderId="27" xfId="5" applyFont="1" applyBorder="1" applyAlignment="1">
      <alignment horizontal="left" vertical="center" wrapText="1"/>
    </xf>
    <xf numFmtId="0" fontId="9" fillId="0" borderId="1" xfId="5" applyFont="1" applyBorder="1" applyAlignment="1">
      <alignment horizontal="left" vertical="center" wrapText="1"/>
    </xf>
    <xf numFmtId="0" fontId="25" fillId="0" borderId="30" xfId="5" applyFont="1" applyFill="1" applyBorder="1" applyAlignment="1">
      <alignment horizontal="center" vertical="center" shrinkToFit="1"/>
    </xf>
    <xf numFmtId="0" fontId="25" fillId="0" borderId="27" xfId="5" applyFont="1" applyFill="1" applyBorder="1" applyAlignment="1">
      <alignment horizontal="center" vertical="center" shrinkToFit="1"/>
    </xf>
    <xf numFmtId="0" fontId="25" fillId="0" borderId="28" xfId="5" applyFont="1" applyFill="1" applyBorder="1" applyAlignment="1">
      <alignment horizontal="center" vertical="center" shrinkToFit="1"/>
    </xf>
    <xf numFmtId="0" fontId="25" fillId="0" borderId="68" xfId="5" applyFont="1" applyFill="1" applyBorder="1" applyAlignment="1">
      <alignment horizontal="center" vertical="center" shrinkToFit="1"/>
    </xf>
    <xf numFmtId="0" fontId="25" fillId="0" borderId="1" xfId="5" applyFont="1" applyFill="1" applyBorder="1" applyAlignment="1">
      <alignment horizontal="center" vertical="center" shrinkToFit="1"/>
    </xf>
    <xf numFmtId="0" fontId="25" fillId="0" borderId="17" xfId="5" applyFont="1" applyFill="1" applyBorder="1" applyAlignment="1">
      <alignment horizontal="center" vertical="center" shrinkToFit="1"/>
    </xf>
    <xf numFmtId="0" fontId="8" fillId="0" borderId="134" xfId="5" applyFont="1" applyBorder="1" applyAlignment="1">
      <alignment horizontal="center" vertical="center" wrapText="1"/>
    </xf>
    <xf numFmtId="0" fontId="8" fillId="0" borderId="37" xfId="5" applyFont="1" applyBorder="1" applyAlignment="1">
      <alignment horizontal="center" vertical="center" wrapText="1"/>
    </xf>
    <xf numFmtId="0" fontId="8" fillId="0" borderId="91" xfId="5" applyFont="1" applyBorder="1" applyAlignment="1">
      <alignment horizontal="center" vertical="center" wrapText="1"/>
    </xf>
    <xf numFmtId="0" fontId="8" fillId="0" borderId="38" xfId="5" applyFont="1" applyBorder="1" applyAlignment="1">
      <alignment horizontal="center" vertical="center" wrapText="1"/>
    </xf>
    <xf numFmtId="0" fontId="9" fillId="0" borderId="134" xfId="5" applyFont="1" applyBorder="1" applyAlignment="1">
      <alignment horizontal="center" vertical="center" wrapText="1" shrinkToFit="1"/>
    </xf>
    <xf numFmtId="0" fontId="9" fillId="0" borderId="37" xfId="5" applyFont="1" applyBorder="1" applyAlignment="1">
      <alignment horizontal="center" vertical="center" wrapText="1" shrinkToFit="1"/>
    </xf>
    <xf numFmtId="0" fontId="9" fillId="0" borderId="38" xfId="5" applyFont="1" applyBorder="1" applyAlignment="1">
      <alignment horizontal="center" vertical="center" wrapText="1" shrinkToFit="1"/>
    </xf>
    <xf numFmtId="0" fontId="8" fillId="0" borderId="12" xfId="5" applyFont="1" applyBorder="1" applyAlignment="1">
      <alignment horizontal="center" vertical="center"/>
    </xf>
    <xf numFmtId="0" fontId="8" fillId="0" borderId="11" xfId="5" applyFont="1" applyBorder="1" applyAlignment="1">
      <alignment horizontal="center" vertical="center"/>
    </xf>
    <xf numFmtId="0" fontId="8" fillId="0" borderId="155" xfId="5" applyFont="1" applyBorder="1" applyAlignment="1">
      <alignment horizontal="center" vertical="center"/>
    </xf>
    <xf numFmtId="0" fontId="8" fillId="0" borderId="39" xfId="5" applyFont="1" applyBorder="1" applyAlignment="1">
      <alignment horizontal="center" vertical="center"/>
    </xf>
    <xf numFmtId="0" fontId="8" fillId="0" borderId="92" xfId="5" applyFont="1" applyBorder="1" applyAlignment="1">
      <alignment horizontal="center" vertical="center" wrapText="1"/>
    </xf>
    <xf numFmtId="0" fontId="8" fillId="0" borderId="11" xfId="5" applyFont="1" applyBorder="1" applyAlignment="1">
      <alignment horizontal="center" vertical="center" wrapText="1"/>
    </xf>
    <xf numFmtId="0" fontId="8" fillId="0" borderId="99" xfId="5" applyFont="1" applyBorder="1" applyAlignment="1">
      <alignment horizontal="center" vertical="center" wrapText="1"/>
    </xf>
    <xf numFmtId="0" fontId="8" fillId="0" borderId="48" xfId="5" applyFont="1" applyBorder="1" applyAlignment="1">
      <alignment horizontal="center" vertical="center" wrapText="1"/>
    </xf>
    <xf numFmtId="0" fontId="8" fillId="0" borderId="39" xfId="5" applyFont="1" applyBorder="1" applyAlignment="1">
      <alignment horizontal="center" vertical="center" wrapText="1"/>
    </xf>
    <xf numFmtId="0" fontId="8" fillId="0" borderId="5" xfId="5" applyFont="1" applyBorder="1" applyAlignment="1">
      <alignment horizontal="center" vertical="center" wrapText="1"/>
    </xf>
    <xf numFmtId="0" fontId="25" fillId="0" borderId="91" xfId="5" applyFont="1" applyFill="1" applyBorder="1" applyAlignment="1">
      <alignment horizontal="center" vertical="center" wrapText="1"/>
    </xf>
    <xf numFmtId="0" fontId="25" fillId="0" borderId="37" xfId="5" applyFont="1" applyFill="1" applyBorder="1" applyAlignment="1">
      <alignment horizontal="center" vertical="center" wrapText="1"/>
    </xf>
    <xf numFmtId="0" fontId="25" fillId="0" borderId="38" xfId="5" applyFont="1" applyFill="1" applyBorder="1" applyAlignment="1">
      <alignment horizontal="center" vertical="center" wrapText="1"/>
    </xf>
    <xf numFmtId="0" fontId="11" fillId="0" borderId="0" xfId="5" applyFont="1" applyAlignment="1">
      <alignment horizontal="center"/>
    </xf>
    <xf numFmtId="0" fontId="25" fillId="0" borderId="32" xfId="5" applyFont="1" applyBorder="1" applyAlignment="1">
      <alignment horizontal="center" vertical="center" wrapText="1"/>
    </xf>
    <xf numFmtId="0" fontId="25" fillId="0" borderId="31" xfId="5" applyFont="1" applyBorder="1" applyAlignment="1">
      <alignment horizontal="center" vertical="center" wrapText="1"/>
    </xf>
    <xf numFmtId="0" fontId="125" fillId="0" borderId="91" xfId="5" applyFont="1" applyBorder="1" applyAlignment="1">
      <alignment horizontal="center" vertical="center" shrinkToFit="1"/>
    </xf>
    <xf numFmtId="0" fontId="125" fillId="0" borderId="37" xfId="5" applyFont="1" applyBorder="1" applyAlignment="1">
      <alignment horizontal="center" vertical="center" shrinkToFit="1"/>
    </xf>
    <xf numFmtId="0" fontId="125" fillId="0" borderId="95" xfId="5" applyFont="1" applyBorder="1" applyAlignment="1">
      <alignment horizontal="center" vertical="center" shrinkToFit="1"/>
    </xf>
    <xf numFmtId="0" fontId="125" fillId="0" borderId="29" xfId="5" applyFont="1" applyBorder="1" applyAlignment="1">
      <alignment horizontal="center" vertical="center" shrinkToFit="1"/>
    </xf>
    <xf numFmtId="0" fontId="125" fillId="0" borderId="14" xfId="5" applyFont="1" applyBorder="1" applyAlignment="1">
      <alignment horizontal="center" vertical="center" shrinkToFit="1"/>
    </xf>
    <xf numFmtId="0" fontId="125" fillId="0" borderId="73" xfId="5" applyFont="1" applyBorder="1" applyAlignment="1">
      <alignment horizontal="center" vertical="center" shrinkToFit="1"/>
    </xf>
    <xf numFmtId="0" fontId="89" fillId="0" borderId="31" xfId="5" applyFont="1" applyBorder="1" applyAlignment="1">
      <alignment horizontal="center" vertical="center" wrapText="1"/>
    </xf>
    <xf numFmtId="0" fontId="89" fillId="0" borderId="91" xfId="5" applyFont="1" applyBorder="1" applyAlignment="1">
      <alignment horizontal="center" vertical="center" wrapText="1"/>
    </xf>
    <xf numFmtId="0" fontId="89" fillId="0" borderId="6" xfId="5" applyFont="1" applyBorder="1" applyAlignment="1">
      <alignment horizontal="center" vertical="center" wrapText="1"/>
    </xf>
    <xf numFmtId="0" fontId="89" fillId="0" borderId="29" xfId="5" applyFont="1" applyBorder="1" applyAlignment="1">
      <alignment horizontal="center" vertical="center" wrapText="1"/>
    </xf>
    <xf numFmtId="58" fontId="96" fillId="0" borderId="92" xfId="5" applyNumberFormat="1" applyFont="1" applyBorder="1" applyAlignment="1">
      <alignment horizontal="center" vertical="center"/>
    </xf>
    <xf numFmtId="0" fontId="96" fillId="0" borderId="11" xfId="5" applyFont="1" applyBorder="1" applyAlignment="1">
      <alignment horizontal="center" vertical="center"/>
    </xf>
    <xf numFmtId="0" fontId="96" fillId="0" borderId="34" xfId="5" applyFont="1" applyBorder="1" applyAlignment="1">
      <alignment horizontal="center" vertical="center"/>
    </xf>
    <xf numFmtId="0" fontId="96" fillId="0" borderId="48" xfId="5" applyFont="1" applyBorder="1" applyAlignment="1">
      <alignment horizontal="center" vertical="center"/>
    </xf>
    <xf numFmtId="0" fontId="96" fillId="0" borderId="39" xfId="5" applyFont="1" applyBorder="1" applyAlignment="1">
      <alignment horizontal="center" vertical="center"/>
    </xf>
    <xf numFmtId="0" fontId="96" fillId="0" borderId="40" xfId="5" applyFont="1" applyBorder="1" applyAlignment="1">
      <alignment horizontal="center" vertical="center"/>
    </xf>
    <xf numFmtId="0" fontId="89" fillId="0" borderId="134" xfId="5" applyFont="1" applyBorder="1" applyAlignment="1">
      <alignment vertical="center" shrinkToFit="1"/>
    </xf>
    <xf numFmtId="0" fontId="89" fillId="0" borderId="38" xfId="5" applyFont="1" applyBorder="1" applyAlignment="1">
      <alignment vertical="center" shrinkToFit="1"/>
    </xf>
    <xf numFmtId="0" fontId="25" fillId="0" borderId="27" xfId="5" applyFont="1" applyBorder="1" applyAlignment="1">
      <alignment horizontal="center" vertical="center" wrapText="1"/>
    </xf>
    <xf numFmtId="0" fontId="25" fillId="0" borderId="28" xfId="5" applyFont="1" applyBorder="1" applyAlignment="1">
      <alignment horizontal="center" vertical="center" wrapText="1"/>
    </xf>
    <xf numFmtId="0" fontId="25" fillId="0" borderId="1" xfId="5" applyFont="1" applyBorder="1" applyAlignment="1">
      <alignment horizontal="center" vertical="center" wrapText="1"/>
    </xf>
    <xf numFmtId="0" fontId="25" fillId="0" borderId="17" xfId="5" applyFont="1" applyBorder="1" applyAlignment="1">
      <alignment horizontal="center" vertical="center" wrapText="1"/>
    </xf>
    <xf numFmtId="0" fontId="89" fillId="0" borderId="33" xfId="5" applyFont="1" applyBorder="1" applyAlignment="1">
      <alignment horizontal="center" vertical="center" wrapText="1"/>
    </xf>
    <xf numFmtId="0" fontId="89" fillId="0" borderId="53" xfId="5" applyFont="1" applyBorder="1" applyAlignment="1">
      <alignment horizontal="center" vertical="center" wrapText="1"/>
    </xf>
    <xf numFmtId="0" fontId="124" fillId="0" borderId="88" xfId="5" applyFont="1" applyBorder="1" applyAlignment="1">
      <alignment horizontal="center" vertical="center" shrinkToFit="1"/>
    </xf>
    <xf numFmtId="0" fontId="124" fillId="0" borderId="57" xfId="5" applyFont="1" applyBorder="1" applyAlignment="1">
      <alignment horizontal="center" vertical="center" shrinkToFit="1"/>
    </xf>
    <xf numFmtId="0" fontId="124" fillId="0" borderId="136" xfId="5" applyFont="1" applyBorder="1" applyAlignment="1">
      <alignment horizontal="center" vertical="center" shrinkToFit="1"/>
    </xf>
    <xf numFmtId="0" fontId="89" fillId="0" borderId="88" xfId="5" applyFont="1" applyBorder="1" applyAlignment="1">
      <alignment horizontal="center" vertical="center" wrapText="1"/>
    </xf>
    <xf numFmtId="0" fontId="96" fillId="0" borderId="88" xfId="5" applyFont="1" applyBorder="1" applyAlignment="1">
      <alignment horizontal="center" vertical="center" wrapText="1"/>
    </xf>
    <xf numFmtId="0" fontId="96" fillId="0" borderId="57" xfId="5" applyFont="1" applyBorder="1" applyAlignment="1">
      <alignment horizontal="center" vertical="center" wrapText="1"/>
    </xf>
    <xf numFmtId="0" fontId="96" fillId="0" borderId="58" xfId="5" applyFont="1" applyBorder="1" applyAlignment="1">
      <alignment horizontal="center" vertical="center" wrapText="1"/>
    </xf>
    <xf numFmtId="0" fontId="71" fillId="0" borderId="41" xfId="9" applyFont="1" applyBorder="1" applyAlignment="1">
      <alignment horizontal="center" vertical="center"/>
    </xf>
    <xf numFmtId="0" fontId="1" fillId="0" borderId="14" xfId="9" applyFont="1" applyFill="1" applyBorder="1" applyAlignment="1">
      <alignment horizontal="left" vertical="center"/>
    </xf>
    <xf numFmtId="0" fontId="1" fillId="0" borderId="14" xfId="9" applyFill="1" applyBorder="1" applyAlignment="1">
      <alignment horizontal="left" vertical="center"/>
    </xf>
    <xf numFmtId="0" fontId="1" fillId="0" borderId="220" xfId="9" applyFont="1" applyFill="1" applyBorder="1" applyAlignment="1">
      <alignment horizontal="left" vertical="center"/>
    </xf>
    <xf numFmtId="0" fontId="1" fillId="0" borderId="73" xfId="9" applyFill="1" applyBorder="1" applyAlignment="1">
      <alignment horizontal="left" vertical="center"/>
    </xf>
    <xf numFmtId="0" fontId="1" fillId="0" borderId="91" xfId="9" applyFont="1" applyFill="1" applyBorder="1" applyAlignment="1">
      <alignment horizontal="left" vertical="center"/>
    </xf>
    <xf numFmtId="0" fontId="1" fillId="0" borderId="37" xfId="9" applyFill="1" applyBorder="1" applyAlignment="1">
      <alignment horizontal="left" vertical="center"/>
    </xf>
    <xf numFmtId="179" fontId="7" fillId="0" borderId="240" xfId="9" applyNumberFormat="1" applyFont="1" applyFill="1" applyBorder="1" applyAlignment="1">
      <alignment horizontal="left" vertical="center"/>
    </xf>
    <xf numFmtId="179" fontId="7" fillId="0" borderId="229" xfId="9" applyNumberFormat="1" applyFont="1" applyFill="1" applyBorder="1" applyAlignment="1">
      <alignment horizontal="left" vertical="center"/>
    </xf>
    <xf numFmtId="0" fontId="1" fillId="0" borderId="13" xfId="9" applyFill="1" applyBorder="1" applyAlignment="1">
      <alignment horizontal="center" vertical="center"/>
    </xf>
    <xf numFmtId="0" fontId="1" fillId="0" borderId="33" xfId="9" applyFill="1" applyBorder="1" applyAlignment="1">
      <alignment horizontal="center" vertical="center"/>
    </xf>
    <xf numFmtId="0" fontId="1" fillId="0" borderId="29" xfId="9" applyFont="1" applyFill="1" applyBorder="1" applyAlignment="1">
      <alignment horizontal="left" vertical="center" wrapText="1"/>
    </xf>
    <xf numFmtId="0" fontId="1" fillId="0" borderId="14" xfId="9" applyFill="1" applyBorder="1" applyAlignment="1">
      <alignment horizontal="left" vertical="center" wrapText="1"/>
    </xf>
    <xf numFmtId="0" fontId="1" fillId="0" borderId="73" xfId="9" applyFill="1" applyBorder="1" applyAlignment="1">
      <alignment horizontal="left" vertical="center" wrapText="1"/>
    </xf>
    <xf numFmtId="0" fontId="1" fillId="0" borderId="29" xfId="9" applyFont="1" applyFill="1" applyBorder="1" applyAlignment="1">
      <alignment horizontal="left" vertical="center"/>
    </xf>
    <xf numFmtId="0" fontId="1" fillId="0" borderId="29" xfId="9" applyFill="1" applyBorder="1" applyAlignment="1">
      <alignment horizontal="left" vertical="center"/>
    </xf>
    <xf numFmtId="0" fontId="1" fillId="0" borderId="220" xfId="9" applyFill="1" applyBorder="1" applyAlignment="1">
      <alignment horizontal="left" vertical="center"/>
    </xf>
    <xf numFmtId="0" fontId="7" fillId="0" borderId="176" xfId="9" applyFont="1" applyFill="1" applyBorder="1" applyAlignment="1">
      <alignment horizontal="center" vertical="center"/>
    </xf>
    <xf numFmtId="0" fontId="7" fillId="0" borderId="225" xfId="9" applyFont="1" applyFill="1" applyBorder="1" applyAlignment="1">
      <alignment horizontal="center" vertical="center"/>
    </xf>
    <xf numFmtId="0" fontId="7" fillId="0" borderId="182" xfId="9" applyFont="1" applyFill="1" applyBorder="1" applyAlignment="1">
      <alignment horizontal="center" vertical="center"/>
    </xf>
    <xf numFmtId="0" fontId="7" fillId="0" borderId="226" xfId="9" applyFont="1" applyFill="1" applyBorder="1" applyAlignment="1">
      <alignment horizontal="center" vertical="center"/>
    </xf>
    <xf numFmtId="0" fontId="1" fillId="0" borderId="174" xfId="9" applyFill="1" applyBorder="1" applyAlignment="1">
      <alignment horizontal="center" vertical="center"/>
    </xf>
    <xf numFmtId="0" fontId="1" fillId="0" borderId="192" xfId="9" applyFill="1" applyBorder="1" applyAlignment="1">
      <alignment horizontal="center" vertical="center"/>
    </xf>
    <xf numFmtId="0" fontId="1" fillId="0" borderId="9" xfId="9" applyFill="1" applyBorder="1" applyAlignment="1">
      <alignment horizontal="center" vertical="center"/>
    </xf>
    <xf numFmtId="0" fontId="1" fillId="0" borderId="4" xfId="9" applyFill="1" applyBorder="1" applyAlignment="1">
      <alignment horizontal="center" vertical="center"/>
    </xf>
    <xf numFmtId="0" fontId="1" fillId="0" borderId="124" xfId="9" applyFill="1" applyBorder="1" applyAlignment="1">
      <alignment horizontal="center" vertical="center"/>
    </xf>
    <xf numFmtId="0" fontId="1" fillId="0" borderId="229" xfId="9" applyFill="1" applyBorder="1" applyAlignment="1">
      <alignment horizontal="center" vertical="center"/>
    </xf>
    <xf numFmtId="0" fontId="7" fillId="0" borderId="31" xfId="9" applyFont="1" applyFill="1" applyBorder="1" applyAlignment="1">
      <alignment horizontal="center" vertical="center"/>
    </xf>
    <xf numFmtId="0" fontId="7" fillId="0" borderId="52" xfId="9" applyFont="1" applyFill="1" applyBorder="1" applyAlignment="1">
      <alignment horizontal="center" vertical="center"/>
    </xf>
    <xf numFmtId="179" fontId="7" fillId="0" borderId="75" xfId="9" applyNumberFormat="1" applyFont="1" applyFill="1" applyBorder="1" applyAlignment="1">
      <alignment horizontal="left" vertical="center"/>
    </xf>
    <xf numFmtId="179" fontId="7" fillId="0" borderId="230" xfId="9" applyNumberFormat="1" applyFont="1" applyFill="1" applyBorder="1" applyAlignment="1">
      <alignment horizontal="left" vertical="center"/>
    </xf>
    <xf numFmtId="179" fontId="7" fillId="0" borderId="222" xfId="9" applyNumberFormat="1" applyFont="1" applyFill="1" applyBorder="1" applyAlignment="1">
      <alignment horizontal="left" vertical="center"/>
    </xf>
    <xf numFmtId="179" fontId="7" fillId="0" borderId="2" xfId="9" applyNumberFormat="1" applyFont="1" applyFill="1" applyBorder="1" applyAlignment="1">
      <alignment horizontal="left" vertical="center"/>
    </xf>
    <xf numFmtId="179" fontId="7" fillId="0" borderId="223" xfId="9" applyNumberFormat="1" applyFont="1" applyFill="1" applyBorder="1" applyAlignment="1">
      <alignment horizontal="left" vertical="center"/>
    </xf>
    <xf numFmtId="0" fontId="1" fillId="0" borderId="88" xfId="9" applyFill="1" applyBorder="1" applyAlignment="1">
      <alignment horizontal="left" vertical="center"/>
    </xf>
    <xf numFmtId="0" fontId="1" fillId="0" borderId="57" xfId="9" applyFill="1" applyBorder="1" applyAlignment="1">
      <alignment horizontal="left" vertical="center"/>
    </xf>
    <xf numFmtId="0" fontId="1" fillId="0" borderId="221" xfId="9" applyFont="1" applyFill="1" applyBorder="1" applyAlignment="1">
      <alignment horizontal="left" vertical="center"/>
    </xf>
    <xf numFmtId="0" fontId="1" fillId="0" borderId="95" xfId="9" applyFill="1" applyBorder="1" applyAlignment="1">
      <alignment horizontal="left" vertical="center"/>
    </xf>
    <xf numFmtId="179" fontId="168" fillId="0" borderId="29" xfId="9" applyNumberFormat="1" applyFont="1" applyFill="1" applyBorder="1" applyAlignment="1">
      <alignment horizontal="left" vertical="center"/>
    </xf>
    <xf numFmtId="179" fontId="168" fillId="0" borderId="73" xfId="9" applyNumberFormat="1" applyFont="1" applyFill="1" applyBorder="1" applyAlignment="1">
      <alignment horizontal="left" vertical="center"/>
    </xf>
    <xf numFmtId="179" fontId="7" fillId="0" borderId="180" xfId="9" applyNumberFormat="1" applyFont="1" applyFill="1" applyBorder="1" applyAlignment="1">
      <alignment horizontal="left" vertical="center"/>
    </xf>
    <xf numFmtId="179" fontId="7" fillId="0" borderId="177" xfId="9" applyNumberFormat="1" applyFont="1" applyFill="1" applyBorder="1" applyAlignment="1">
      <alignment horizontal="left" vertical="center"/>
    </xf>
    <xf numFmtId="179" fontId="7" fillId="0" borderId="122" xfId="9" applyNumberFormat="1" applyFont="1" applyFill="1" applyBorder="1" applyAlignment="1">
      <alignment horizontal="left" vertical="center"/>
    </xf>
    <xf numFmtId="0" fontId="1" fillId="0" borderId="224" xfId="9" applyFill="1" applyBorder="1" applyAlignment="1">
      <alignment horizontal="left" vertical="center"/>
    </xf>
    <xf numFmtId="0" fontId="1" fillId="0" borderId="136" xfId="9" applyFill="1" applyBorder="1" applyAlignment="1">
      <alignment horizontal="left" vertical="center"/>
    </xf>
    <xf numFmtId="177" fontId="7" fillId="0" borderId="227" xfId="9" applyNumberFormat="1" applyFont="1" applyFill="1" applyBorder="1" applyAlignment="1">
      <alignment horizontal="left" vertical="center"/>
    </xf>
    <xf numFmtId="177" fontId="7" fillId="0" borderId="177" xfId="9" applyNumberFormat="1" applyFont="1" applyFill="1" applyBorder="1" applyAlignment="1">
      <alignment horizontal="left" vertical="center"/>
    </xf>
    <xf numFmtId="177" fontId="7" fillId="0" borderId="122" xfId="9" applyNumberFormat="1" applyFont="1" applyFill="1" applyBorder="1" applyAlignment="1">
      <alignment horizontal="left" vertical="center"/>
    </xf>
    <xf numFmtId="0" fontId="1" fillId="0" borderId="228" xfId="9" applyFont="1" applyFill="1" applyBorder="1" applyAlignment="1">
      <alignment horizontal="center" vertical="center"/>
    </xf>
    <xf numFmtId="0" fontId="1" fillId="0" borderId="178" xfId="9" applyFill="1" applyBorder="1" applyAlignment="1">
      <alignment horizontal="center" vertical="center"/>
    </xf>
    <xf numFmtId="0" fontId="1" fillId="0" borderId="231" xfId="9" applyFill="1" applyBorder="1" applyAlignment="1">
      <alignment horizontal="center" vertical="center"/>
    </xf>
    <xf numFmtId="179" fontId="7" fillId="0" borderId="29" xfId="9" applyNumberFormat="1" applyFont="1" applyFill="1" applyBorder="1" applyAlignment="1">
      <alignment horizontal="left" vertical="center"/>
    </xf>
    <xf numFmtId="179" fontId="7" fillId="0" borderId="73" xfId="9" applyNumberFormat="1" applyFont="1" applyFill="1" applyBorder="1" applyAlignment="1">
      <alignment horizontal="left" vertical="center"/>
    </xf>
    <xf numFmtId="0" fontId="1" fillId="0" borderId="79" xfId="9" applyFill="1" applyBorder="1" applyAlignment="1">
      <alignment horizontal="left" vertical="center" wrapText="1"/>
    </xf>
    <xf numFmtId="0" fontId="1" fillId="0" borderId="169" xfId="9" applyFill="1" applyBorder="1" applyAlignment="1">
      <alignment horizontal="left" vertical="center" wrapText="1"/>
    </xf>
    <xf numFmtId="0" fontId="1" fillId="0" borderId="102" xfId="9" applyFill="1" applyBorder="1" applyAlignment="1">
      <alignment horizontal="left" vertical="center" wrapText="1"/>
    </xf>
    <xf numFmtId="0" fontId="7" fillId="0" borderId="180" xfId="9" applyFont="1" applyFill="1" applyBorder="1" applyAlignment="1">
      <alignment horizontal="center" vertical="center"/>
    </xf>
    <xf numFmtId="0" fontId="7" fillId="0" borderId="120" xfId="9" applyFont="1" applyFill="1" applyBorder="1" applyAlignment="1">
      <alignment horizontal="center" vertical="center"/>
    </xf>
    <xf numFmtId="0" fontId="1" fillId="0" borderId="227" xfId="9" applyFill="1" applyBorder="1" applyAlignment="1">
      <alignment horizontal="center" vertical="center" shrinkToFit="1"/>
    </xf>
    <xf numFmtId="0" fontId="1" fillId="0" borderId="181" xfId="9" applyFill="1" applyBorder="1" applyAlignment="1">
      <alignment horizontal="center" vertical="center" shrinkToFit="1"/>
    </xf>
    <xf numFmtId="179" fontId="1" fillId="0" borderId="228" xfId="9" applyNumberFormat="1" applyFill="1" applyBorder="1" applyAlignment="1">
      <alignment horizontal="left" vertical="center" shrinkToFit="1"/>
    </xf>
    <xf numFmtId="179" fontId="1" fillId="0" borderId="179" xfId="9" applyNumberFormat="1" applyFill="1" applyBorder="1" applyAlignment="1">
      <alignment horizontal="left" vertical="center" shrinkToFit="1"/>
    </xf>
    <xf numFmtId="0" fontId="7" fillId="0" borderId="108" xfId="9" applyFont="1" applyFill="1" applyBorder="1" applyAlignment="1">
      <alignment horizontal="center" vertical="center"/>
    </xf>
    <xf numFmtId="0" fontId="7" fillId="0" borderId="192" xfId="9" applyFont="1" applyFill="1" applyBorder="1" applyAlignment="1">
      <alignment horizontal="center" vertical="center"/>
    </xf>
    <xf numFmtId="0" fontId="7" fillId="0" borderId="111"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241" xfId="9" applyFont="1" applyFill="1" applyBorder="1" applyAlignment="1">
      <alignment horizontal="center" vertical="center"/>
    </xf>
    <xf numFmtId="0" fontId="7" fillId="0" borderId="5" xfId="9" applyFont="1" applyFill="1" applyBorder="1" applyAlignment="1">
      <alignment horizontal="center" vertical="center"/>
    </xf>
    <xf numFmtId="0" fontId="7" fillId="0" borderId="83" xfId="9" applyFont="1" applyFill="1" applyBorder="1" applyAlignment="1">
      <alignment horizontal="center" vertical="center"/>
    </xf>
    <xf numFmtId="0" fontId="7" fillId="0" borderId="6" xfId="9" applyFont="1" applyFill="1" applyBorder="1" applyAlignment="1">
      <alignment horizontal="center" vertical="center"/>
    </xf>
    <xf numFmtId="0" fontId="7" fillId="0" borderId="242" xfId="9" applyFont="1" applyFill="1" applyBorder="1" applyAlignment="1">
      <alignment horizontal="center" vertical="center"/>
    </xf>
    <xf numFmtId="0" fontId="7" fillId="0" borderId="107" xfId="9" applyFont="1" applyFill="1" applyBorder="1" applyAlignment="1">
      <alignment horizontal="center" vertical="center"/>
    </xf>
    <xf numFmtId="0" fontId="7" fillId="0" borderId="106" xfId="9" applyFont="1" applyFill="1" applyBorder="1" applyAlignment="1">
      <alignment horizontal="center" vertical="center"/>
    </xf>
    <xf numFmtId="0" fontId="7" fillId="0" borderId="229" xfId="9" applyFont="1" applyFill="1" applyBorder="1" applyAlignment="1">
      <alignment horizontal="center" vertical="center"/>
    </xf>
    <xf numFmtId="0" fontId="1" fillId="0" borderId="6" xfId="9" applyFill="1" applyBorder="1" applyAlignment="1">
      <alignment horizontal="center" vertical="center"/>
    </xf>
    <xf numFmtId="0" fontId="1" fillId="0" borderId="24" xfId="9" applyFill="1" applyBorder="1" applyAlignment="1">
      <alignment horizontal="center" vertical="center"/>
    </xf>
    <xf numFmtId="0" fontId="1" fillId="0" borderId="53" xfId="9" applyFill="1" applyBorder="1" applyAlignment="1">
      <alignment horizontal="center" vertical="center"/>
    </xf>
    <xf numFmtId="0" fontId="1" fillId="0" borderId="54" xfId="9" applyFill="1" applyBorder="1" applyAlignment="1">
      <alignment horizontal="center" vertical="center"/>
    </xf>
    <xf numFmtId="0" fontId="7" fillId="0" borderId="101" xfId="9" applyFont="1" applyFill="1" applyBorder="1" applyAlignment="1">
      <alignment horizontal="left" vertical="center"/>
    </xf>
    <xf numFmtId="0" fontId="7" fillId="0" borderId="73" xfId="9" applyFont="1" applyFill="1" applyBorder="1">
      <alignment vertical="center"/>
    </xf>
    <xf numFmtId="0" fontId="7" fillId="0" borderId="73" xfId="9" applyFont="1" applyFill="1" applyBorder="1" applyAlignment="1">
      <alignment horizontal="left" vertical="center"/>
    </xf>
    <xf numFmtId="0" fontId="7" fillId="0" borderId="101" xfId="9" applyFont="1" applyFill="1" applyBorder="1" applyAlignment="1">
      <alignment vertical="center"/>
    </xf>
    <xf numFmtId="0" fontId="1" fillId="0" borderId="14" xfId="9" applyFill="1" applyBorder="1">
      <alignment vertical="center"/>
    </xf>
    <xf numFmtId="0" fontId="1" fillId="0" borderId="15" xfId="9" applyFill="1" applyBorder="1">
      <alignment vertical="center"/>
    </xf>
    <xf numFmtId="0" fontId="74" fillId="0" borderId="149" xfId="9" applyFont="1" applyFill="1" applyBorder="1" applyAlignment="1">
      <alignment horizontal="center" vertical="center"/>
    </xf>
    <xf numFmtId="0" fontId="1" fillId="0" borderId="28" xfId="9" applyFill="1" applyBorder="1">
      <alignment vertical="center"/>
    </xf>
    <xf numFmtId="0" fontId="1" fillId="0" borderId="9" xfId="9" applyFill="1" applyBorder="1">
      <alignment vertical="center"/>
    </xf>
    <xf numFmtId="0" fontId="1" fillId="0" borderId="50" xfId="9" applyFill="1" applyBorder="1">
      <alignment vertical="center"/>
    </xf>
    <xf numFmtId="0" fontId="1" fillId="0" borderId="16" xfId="9" applyFill="1" applyBorder="1">
      <alignment vertical="center"/>
    </xf>
    <xf numFmtId="0" fontId="1" fillId="0" borderId="17" xfId="9" applyFill="1" applyBorder="1">
      <alignment vertical="center"/>
    </xf>
    <xf numFmtId="0" fontId="1" fillId="0" borderId="155" xfId="9" applyFont="1" applyFill="1" applyBorder="1" applyAlignment="1">
      <alignment horizontal="left" vertical="center"/>
    </xf>
    <xf numFmtId="0" fontId="1" fillId="0" borderId="39" xfId="9" applyFill="1" applyBorder="1">
      <alignment vertical="center"/>
    </xf>
    <xf numFmtId="0" fontId="1" fillId="0" borderId="40" xfId="9" applyFill="1" applyBorder="1">
      <alignment vertical="center"/>
    </xf>
    <xf numFmtId="0" fontId="1" fillId="0" borderId="101" xfId="9" applyFill="1" applyBorder="1" applyAlignment="1">
      <alignment horizontal="left" vertical="center"/>
    </xf>
    <xf numFmtId="0" fontId="1" fillId="0" borderId="63" xfId="9" applyFill="1" applyBorder="1" applyAlignment="1">
      <alignment horizontal="left" vertical="center"/>
    </xf>
    <xf numFmtId="0" fontId="1" fillId="0" borderId="57" xfId="9" applyFill="1" applyBorder="1">
      <alignment vertical="center"/>
    </xf>
    <xf numFmtId="0" fontId="1" fillId="0" borderId="58" xfId="9" applyFill="1" applyBorder="1">
      <alignment vertical="center"/>
    </xf>
    <xf numFmtId="0" fontId="1" fillId="0" borderId="101" xfId="9" applyFont="1" applyFill="1" applyBorder="1" applyAlignment="1">
      <alignment horizontal="left" vertical="center"/>
    </xf>
    <xf numFmtId="0" fontId="1" fillId="0" borderId="63" xfId="9" applyFont="1" applyFill="1" applyBorder="1" applyAlignment="1">
      <alignment horizontal="left" vertical="center"/>
    </xf>
    <xf numFmtId="0" fontId="1" fillId="0" borderId="58" xfId="9" applyFill="1" applyBorder="1" applyAlignment="1">
      <alignment horizontal="left" vertical="center"/>
    </xf>
    <xf numFmtId="179" fontId="7" fillId="0" borderId="12" xfId="9" applyNumberFormat="1" applyFont="1" applyFill="1" applyBorder="1" applyAlignment="1">
      <alignment horizontal="center" vertical="center"/>
    </xf>
    <xf numFmtId="0" fontId="1" fillId="0" borderId="11" xfId="9" applyFill="1" applyBorder="1">
      <alignment vertical="center"/>
    </xf>
    <xf numFmtId="0" fontId="1" fillId="0" borderId="11" xfId="9" applyFill="1" applyBorder="1" applyAlignment="1">
      <alignment horizontal="left" vertical="center"/>
    </xf>
    <xf numFmtId="0" fontId="1" fillId="0" borderId="34" xfId="9" applyFill="1" applyBorder="1">
      <alignment vertical="center"/>
    </xf>
    <xf numFmtId="0" fontId="7" fillId="0" borderId="134" xfId="9" applyFont="1" applyFill="1" applyBorder="1" applyAlignment="1">
      <alignment horizontal="center" vertical="center"/>
    </xf>
    <xf numFmtId="0" fontId="1" fillId="0" borderId="38" xfId="9" applyFill="1" applyBorder="1">
      <alignment vertical="center"/>
    </xf>
    <xf numFmtId="0" fontId="7" fillId="0" borderId="14" xfId="9" applyFont="1" applyFill="1" applyBorder="1" applyAlignment="1">
      <alignment vertical="center"/>
    </xf>
    <xf numFmtId="0" fontId="7" fillId="0" borderId="15" xfId="9" applyFont="1" applyFill="1" applyBorder="1" applyAlignment="1">
      <alignment vertical="center"/>
    </xf>
    <xf numFmtId="0" fontId="168" fillId="0" borderId="101" xfId="9" applyFont="1" applyFill="1" applyBorder="1" applyAlignment="1">
      <alignment vertical="center"/>
    </xf>
    <xf numFmtId="0" fontId="151" fillId="0" borderId="14" xfId="9" applyFont="1" applyFill="1" applyBorder="1">
      <alignment vertical="center"/>
    </xf>
    <xf numFmtId="0" fontId="151" fillId="0" borderId="15" xfId="9" applyFont="1" applyFill="1" applyBorder="1">
      <alignment vertical="center"/>
    </xf>
    <xf numFmtId="0" fontId="77" fillId="0" borderId="11" xfId="9" applyFont="1" applyBorder="1" applyAlignment="1">
      <alignment horizontal="center" vertical="center"/>
    </xf>
    <xf numFmtId="0" fontId="7" fillId="0" borderId="63" xfId="9" applyFont="1" applyFill="1" applyBorder="1" applyAlignment="1">
      <alignment vertical="center"/>
    </xf>
    <xf numFmtId="0" fontId="7" fillId="0" borderId="63" xfId="9" applyFont="1" applyFill="1" applyBorder="1" applyAlignment="1">
      <alignment horizontal="left" vertical="center"/>
    </xf>
    <xf numFmtId="0" fontId="7" fillId="0" borderId="136" xfId="9" applyFont="1" applyFill="1" applyBorder="1">
      <alignment vertical="center"/>
    </xf>
    <xf numFmtId="0" fontId="7" fillId="0" borderId="134" xfId="9" applyFont="1" applyFill="1" applyBorder="1" applyAlignment="1">
      <alignment vertical="center"/>
    </xf>
    <xf numFmtId="0" fontId="7" fillId="0" borderId="37" xfId="9" applyFont="1" applyFill="1" applyBorder="1" applyAlignment="1">
      <alignment vertical="center"/>
    </xf>
    <xf numFmtId="0" fontId="168" fillId="0" borderId="101" xfId="9" applyFont="1" applyFill="1" applyBorder="1" applyAlignment="1">
      <alignment vertical="center" shrinkToFit="1"/>
    </xf>
    <xf numFmtId="0" fontId="168" fillId="0" borderId="14" xfId="9" applyFont="1" applyFill="1" applyBorder="1" applyAlignment="1">
      <alignment vertical="center" shrinkToFit="1"/>
    </xf>
    <xf numFmtId="0" fontId="7" fillId="0" borderId="101" xfId="9" applyFont="1" applyFill="1" applyBorder="1" applyAlignment="1">
      <alignment vertical="center" shrinkToFit="1"/>
    </xf>
    <xf numFmtId="0" fontId="7" fillId="0" borderId="14" xfId="9" applyFont="1" applyFill="1" applyBorder="1" applyAlignment="1">
      <alignment vertical="center" shrinkToFit="1"/>
    </xf>
    <xf numFmtId="0" fontId="7" fillId="0" borderId="14" xfId="9" applyFont="1" applyFill="1" applyBorder="1" applyAlignment="1">
      <alignment horizontal="left" vertical="center"/>
    </xf>
    <xf numFmtId="0" fontId="7" fillId="0" borderId="15" xfId="9" applyFont="1" applyFill="1" applyBorder="1" applyAlignment="1">
      <alignment horizontal="left" vertical="center"/>
    </xf>
    <xf numFmtId="0" fontId="72" fillId="0" borderId="0" xfId="9" applyFont="1" applyAlignment="1">
      <alignment horizontal="center" vertical="center"/>
    </xf>
    <xf numFmtId="0" fontId="1" fillId="0" borderId="12" xfId="9" applyFill="1" applyBorder="1" applyAlignment="1">
      <alignment horizontal="center" vertical="center"/>
    </xf>
    <xf numFmtId="0" fontId="1" fillId="0" borderId="1" xfId="9" applyFill="1" applyBorder="1">
      <alignment vertical="center"/>
    </xf>
    <xf numFmtId="0" fontId="7" fillId="0" borderId="60" xfId="9" applyFont="1" applyFill="1" applyBorder="1" applyAlignment="1">
      <alignment horizontal="center" vertical="center"/>
    </xf>
    <xf numFmtId="0" fontId="7" fillId="0" borderId="61" xfId="9" applyFont="1" applyFill="1" applyBorder="1" applyAlignment="1">
      <alignment horizontal="center" vertical="center"/>
    </xf>
    <xf numFmtId="177" fontId="1" fillId="0" borderId="133" xfId="9" applyNumberFormat="1" applyFill="1" applyBorder="1" applyAlignment="1">
      <alignment horizontal="center" vertical="center"/>
    </xf>
    <xf numFmtId="177" fontId="1" fillId="0" borderId="2" xfId="9" applyNumberFormat="1" applyFill="1" applyBorder="1" applyAlignment="1">
      <alignment horizontal="center" vertical="center"/>
    </xf>
    <xf numFmtId="177" fontId="1" fillId="0" borderId="45" xfId="9" applyNumberFormat="1" applyFill="1" applyBorder="1" applyAlignment="1">
      <alignment horizontal="center" vertical="center"/>
    </xf>
    <xf numFmtId="0" fontId="1" fillId="0" borderId="133" xfId="9" applyFill="1" applyBorder="1" applyAlignment="1">
      <alignment horizontal="center" vertical="center" shrinkToFit="1"/>
    </xf>
    <xf numFmtId="0" fontId="1" fillId="0" borderId="45" xfId="9" applyFill="1" applyBorder="1" applyAlignment="1">
      <alignment horizontal="center" vertical="center" shrinkToFit="1"/>
    </xf>
    <xf numFmtId="0" fontId="7" fillId="0" borderId="95" xfId="9" applyFont="1" applyFill="1" applyBorder="1" applyAlignment="1">
      <alignment horizontal="center" vertical="center"/>
    </xf>
    <xf numFmtId="0" fontId="1" fillId="0" borderId="2" xfId="9" applyFont="1" applyFill="1" applyBorder="1" applyAlignment="1">
      <alignment horizontal="center" vertical="center"/>
    </xf>
    <xf numFmtId="0" fontId="1" fillId="0" borderId="135" xfId="9" applyFill="1" applyBorder="1" applyAlignment="1">
      <alignment horizontal="center" vertical="center"/>
    </xf>
    <xf numFmtId="0" fontId="1" fillId="0" borderId="2" xfId="9" applyFill="1" applyBorder="1" applyAlignment="1">
      <alignment horizontal="center" vertical="center"/>
    </xf>
    <xf numFmtId="0" fontId="1" fillId="0" borderId="45" xfId="9" applyFill="1" applyBorder="1" applyAlignment="1">
      <alignment horizontal="center" vertical="center"/>
    </xf>
    <xf numFmtId="0" fontId="10" fillId="0" borderId="105" xfId="9" applyFont="1" applyFill="1" applyBorder="1" applyAlignment="1">
      <alignment horizontal="center" vertical="center"/>
    </xf>
    <xf numFmtId="0" fontId="10" fillId="0" borderId="23" xfId="9" applyFont="1" applyFill="1" applyBorder="1">
      <alignment vertical="center"/>
    </xf>
    <xf numFmtId="0" fontId="7" fillId="0" borderId="12" xfId="9" applyFont="1" applyFill="1" applyBorder="1" applyAlignment="1">
      <alignment horizontal="center" vertical="center"/>
    </xf>
    <xf numFmtId="0" fontId="1" fillId="0" borderId="99" xfId="9" applyFill="1" applyBorder="1">
      <alignment vertical="center"/>
    </xf>
    <xf numFmtId="0" fontId="1" fillId="0" borderId="18" xfId="9" applyFill="1" applyBorder="1">
      <alignment vertical="center"/>
    </xf>
    <xf numFmtId="0" fontId="1" fillId="0" borderId="134" xfId="9" applyFill="1" applyBorder="1" applyAlignment="1">
      <alignment horizontal="center" vertical="center"/>
    </xf>
    <xf numFmtId="0" fontId="168" fillId="0" borderId="14" xfId="9" applyFont="1" applyFill="1" applyBorder="1" applyAlignment="1">
      <alignment vertical="center"/>
    </xf>
    <xf numFmtId="0" fontId="168" fillId="0" borderId="101" xfId="9" applyFont="1" applyFill="1" applyBorder="1" applyAlignment="1">
      <alignment horizontal="left" vertical="center"/>
    </xf>
    <xf numFmtId="0" fontId="168" fillId="0" borderId="14" xfId="9" applyFont="1" applyFill="1" applyBorder="1" applyAlignment="1">
      <alignment horizontal="left" vertical="center"/>
    </xf>
    <xf numFmtId="0" fontId="168" fillId="0" borderId="15" xfId="9" applyFont="1" applyFill="1" applyBorder="1" applyAlignment="1">
      <alignment horizontal="left" vertical="center"/>
    </xf>
    <xf numFmtId="0" fontId="7" fillId="0" borderId="0" xfId="9" applyFont="1" applyFill="1" applyBorder="1" applyAlignment="1">
      <alignment vertical="center"/>
    </xf>
    <xf numFmtId="0" fontId="1" fillId="0" borderId="0" xfId="9" applyFill="1" applyBorder="1">
      <alignment vertical="center"/>
    </xf>
    <xf numFmtId="0" fontId="23" fillId="0" borderId="2" xfId="0" applyFont="1" applyFill="1" applyBorder="1" applyAlignment="1">
      <alignment horizontal="center" vertical="center"/>
    </xf>
    <xf numFmtId="0" fontId="3" fillId="0" borderId="14"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23" fillId="0" borderId="0" xfId="0" applyFont="1" applyBorder="1" applyAlignment="1">
      <alignment horizontal="center" vertical="center"/>
    </xf>
    <xf numFmtId="0" fontId="150" fillId="0" borderId="12" xfId="5" applyFont="1" applyBorder="1" applyAlignment="1">
      <alignment horizontal="center" vertical="center" wrapText="1"/>
    </xf>
    <xf numFmtId="0" fontId="150" fillId="0" borderId="11" xfId="5" applyFont="1" applyBorder="1" applyAlignment="1">
      <alignment horizontal="center" vertical="center" wrapText="1"/>
    </xf>
  </cellXfs>
  <cellStyles count="12">
    <cellStyle name="ハイパーリンク" xfId="1" builtinId="8"/>
    <cellStyle name="桁区切り" xfId="2" builtinId="6"/>
    <cellStyle name="通貨" xfId="3" builtinId="7"/>
    <cellStyle name="標準" xfId="0" builtinId="0"/>
    <cellStyle name="標準 2" xfId="4"/>
    <cellStyle name="標準 2 2" xfId="5"/>
    <cellStyle name="標準 3" xfId="6"/>
    <cellStyle name="標準 4" xfId="7"/>
    <cellStyle name="標準 5" xfId="8"/>
    <cellStyle name="標準_事業主、職長自主ﾊﾟﾄﾛｰﾙ点検表" xfId="9"/>
    <cellStyle name="標準_新規外注業者登録票" xfId="10"/>
    <cellStyle name="標準_全体"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114300</xdr:colOff>
      <xdr:row>4</xdr:row>
      <xdr:rowOff>9525</xdr:rowOff>
    </xdr:from>
    <xdr:to>
      <xdr:col>14</xdr:col>
      <xdr:colOff>1162050</xdr:colOff>
      <xdr:row>4</xdr:row>
      <xdr:rowOff>9525</xdr:rowOff>
    </xdr:to>
    <xdr:sp macro="" textlink="">
      <xdr:nvSpPr>
        <xdr:cNvPr id="31875" name="Line 1"/>
        <xdr:cNvSpPr>
          <a:spLocks noChangeShapeType="1"/>
        </xdr:cNvSpPr>
      </xdr:nvSpPr>
      <xdr:spPr bwMode="auto">
        <a:xfrm>
          <a:off x="438150" y="914400"/>
          <a:ext cx="6477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314325</xdr:colOff>
      <xdr:row>2</xdr:row>
      <xdr:rowOff>152400</xdr:rowOff>
    </xdr:from>
    <xdr:to>
      <xdr:col>6</xdr:col>
      <xdr:colOff>400050</xdr:colOff>
      <xdr:row>6</xdr:row>
      <xdr:rowOff>9525</xdr:rowOff>
    </xdr:to>
    <xdr:sp macro="" textlink="">
      <xdr:nvSpPr>
        <xdr:cNvPr id="14625" name="AutoShape 4"/>
        <xdr:cNvSpPr>
          <a:spLocks/>
        </xdr:cNvSpPr>
      </xdr:nvSpPr>
      <xdr:spPr bwMode="auto">
        <a:xfrm>
          <a:off x="2505075" y="495300"/>
          <a:ext cx="85725" cy="542925"/>
        </a:xfrm>
        <a:prstGeom prst="leftBracket">
          <a:avLst>
            <a:gd name="adj" fmla="val 52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28575</xdr:colOff>
      <xdr:row>2</xdr:row>
      <xdr:rowOff>152400</xdr:rowOff>
    </xdr:from>
    <xdr:to>
      <xdr:col>11</xdr:col>
      <xdr:colOff>114300</xdr:colOff>
      <xdr:row>6</xdr:row>
      <xdr:rowOff>9525</xdr:rowOff>
    </xdr:to>
    <xdr:sp macro="" textlink="">
      <xdr:nvSpPr>
        <xdr:cNvPr id="14626" name="AutoShape 3"/>
        <xdr:cNvSpPr>
          <a:spLocks/>
        </xdr:cNvSpPr>
      </xdr:nvSpPr>
      <xdr:spPr bwMode="auto">
        <a:xfrm>
          <a:off x="4562475" y="495300"/>
          <a:ext cx="85725" cy="542925"/>
        </a:xfrm>
        <a:prstGeom prst="rightBracket">
          <a:avLst>
            <a:gd name="adj" fmla="val 52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361950</xdr:colOff>
      <xdr:row>2</xdr:row>
      <xdr:rowOff>152400</xdr:rowOff>
    </xdr:from>
    <xdr:to>
      <xdr:col>3</xdr:col>
      <xdr:colOff>447675</xdr:colOff>
      <xdr:row>6</xdr:row>
      <xdr:rowOff>9525</xdr:rowOff>
    </xdr:to>
    <xdr:sp macro="" textlink="">
      <xdr:nvSpPr>
        <xdr:cNvPr id="16659" name="AutoShape 6"/>
        <xdr:cNvSpPr>
          <a:spLocks/>
        </xdr:cNvSpPr>
      </xdr:nvSpPr>
      <xdr:spPr bwMode="auto">
        <a:xfrm>
          <a:off x="2447925" y="495300"/>
          <a:ext cx="85725" cy="542925"/>
        </a:xfrm>
        <a:prstGeom prst="leftBracket">
          <a:avLst>
            <a:gd name="adj" fmla="val 52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266700</xdr:colOff>
      <xdr:row>2</xdr:row>
      <xdr:rowOff>152400</xdr:rowOff>
    </xdr:from>
    <xdr:to>
      <xdr:col>7</xdr:col>
      <xdr:colOff>352425</xdr:colOff>
      <xdr:row>6</xdr:row>
      <xdr:rowOff>9525</xdr:rowOff>
    </xdr:to>
    <xdr:sp macro="" textlink="">
      <xdr:nvSpPr>
        <xdr:cNvPr id="16660" name="AutoShape 7"/>
        <xdr:cNvSpPr>
          <a:spLocks/>
        </xdr:cNvSpPr>
      </xdr:nvSpPr>
      <xdr:spPr bwMode="auto">
        <a:xfrm>
          <a:off x="4257675" y="495300"/>
          <a:ext cx="85725" cy="542925"/>
        </a:xfrm>
        <a:prstGeom prst="rightBracket">
          <a:avLst>
            <a:gd name="adj" fmla="val 52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590550</xdr:colOff>
      <xdr:row>55</xdr:row>
      <xdr:rowOff>0</xdr:rowOff>
    </xdr:from>
    <xdr:to>
      <xdr:col>14</xdr:col>
      <xdr:colOff>352426</xdr:colOff>
      <xdr:row>71</xdr:row>
      <xdr:rowOff>28575</xdr:rowOff>
    </xdr:to>
    <xdr:pic>
      <xdr:nvPicPr>
        <xdr:cNvPr id="3" name="図 2"/>
        <xdr:cNvPicPr>
          <a:picLocks noChangeAspect="1"/>
        </xdr:cNvPicPr>
      </xdr:nvPicPr>
      <xdr:blipFill rotWithShape="1">
        <a:blip xmlns:r="http://schemas.openxmlformats.org/officeDocument/2006/relationships" r:embed="rId1"/>
        <a:srcRect l="20393" t="34673" r="59057" b="36906"/>
        <a:stretch/>
      </xdr:blipFill>
      <xdr:spPr>
        <a:xfrm>
          <a:off x="7419975" y="12639675"/>
          <a:ext cx="2505076" cy="2771775"/>
        </a:xfrm>
        <a:prstGeom prst="rect">
          <a:avLst/>
        </a:prstGeom>
      </xdr:spPr>
    </xdr:pic>
    <xdr:clientData/>
  </xdr:twoCellAnchor>
  <xdr:twoCellAnchor editAs="oneCell">
    <xdr:from>
      <xdr:col>0</xdr:col>
      <xdr:colOff>239264</xdr:colOff>
      <xdr:row>55</xdr:row>
      <xdr:rowOff>95250</xdr:rowOff>
    </xdr:from>
    <xdr:to>
      <xdr:col>2</xdr:col>
      <xdr:colOff>1123949</xdr:colOff>
      <xdr:row>72</xdr:row>
      <xdr:rowOff>57150</xdr:rowOff>
    </xdr:to>
    <xdr:pic>
      <xdr:nvPicPr>
        <xdr:cNvPr id="4" name="図 3"/>
        <xdr:cNvPicPr>
          <a:picLocks noChangeAspect="1"/>
        </xdr:cNvPicPr>
      </xdr:nvPicPr>
      <xdr:blipFill rotWithShape="1">
        <a:blip xmlns:r="http://schemas.openxmlformats.org/officeDocument/2006/relationships" r:embed="rId2"/>
        <a:srcRect l="26566" t="29984" r="51557" b="26749"/>
        <a:stretch/>
      </xdr:blipFill>
      <xdr:spPr>
        <a:xfrm>
          <a:off x="239264" y="12734925"/>
          <a:ext cx="1818135" cy="2876550"/>
        </a:xfrm>
        <a:prstGeom prst="rect">
          <a:avLst/>
        </a:prstGeom>
      </xdr:spPr>
    </xdr:pic>
    <xdr:clientData/>
  </xdr:twoCellAnchor>
  <xdr:twoCellAnchor editAs="oneCell">
    <xdr:from>
      <xdr:col>3</xdr:col>
      <xdr:colOff>223030</xdr:colOff>
      <xdr:row>55</xdr:row>
      <xdr:rowOff>66675</xdr:rowOff>
    </xdr:from>
    <xdr:to>
      <xdr:col>7</xdr:col>
      <xdr:colOff>267321</xdr:colOff>
      <xdr:row>72</xdr:row>
      <xdr:rowOff>0</xdr:rowOff>
    </xdr:to>
    <xdr:pic>
      <xdr:nvPicPr>
        <xdr:cNvPr id="5" name="図 4"/>
        <xdr:cNvPicPr>
          <a:picLocks noChangeAspect="1"/>
        </xdr:cNvPicPr>
      </xdr:nvPicPr>
      <xdr:blipFill rotWithShape="1">
        <a:blip xmlns:r="http://schemas.openxmlformats.org/officeDocument/2006/relationships" r:embed="rId3"/>
        <a:srcRect l="65086" t="28324" r="9833" b="26749"/>
        <a:stretch/>
      </xdr:blipFill>
      <xdr:spPr>
        <a:xfrm>
          <a:off x="2499505" y="12706350"/>
          <a:ext cx="1987391" cy="28479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63</xdr:row>
          <xdr:rowOff>9525</xdr:rowOff>
        </xdr:from>
        <xdr:to>
          <xdr:col>1</xdr:col>
          <xdr:colOff>76200</xdr:colOff>
          <xdr:row>64</xdr:row>
          <xdr:rowOff>9525</xdr:rowOff>
        </xdr:to>
        <xdr:sp macro="" textlink="">
          <xdr:nvSpPr>
            <xdr:cNvPr id="25606" name="Check Box 6" hidden="1">
              <a:extLst>
                <a:ext uri="{63B3BB69-23CF-44E3-9099-C40C66FF867C}">
                  <a14:compatExt spid="_x0000_s2560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64</xdr:row>
          <xdr:rowOff>9525</xdr:rowOff>
        </xdr:from>
        <xdr:to>
          <xdr:col>1</xdr:col>
          <xdr:colOff>76200</xdr:colOff>
          <xdr:row>65</xdr:row>
          <xdr:rowOff>9525</xdr:rowOff>
        </xdr:to>
        <xdr:sp macro="" textlink="">
          <xdr:nvSpPr>
            <xdr:cNvPr id="25607" name="Check Box 7" hidden="1">
              <a:extLst>
                <a:ext uri="{63B3BB69-23CF-44E3-9099-C40C66FF867C}">
                  <a14:compatExt spid="_x0000_s2560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65</xdr:row>
          <xdr:rowOff>9525</xdr:rowOff>
        </xdr:from>
        <xdr:to>
          <xdr:col>1</xdr:col>
          <xdr:colOff>76200</xdr:colOff>
          <xdr:row>66</xdr:row>
          <xdr:rowOff>9525</xdr:rowOff>
        </xdr:to>
        <xdr:sp macro="" textlink="">
          <xdr:nvSpPr>
            <xdr:cNvPr id="25608" name="Check Box 8" hidden="1">
              <a:extLst>
                <a:ext uri="{63B3BB69-23CF-44E3-9099-C40C66FF867C}">
                  <a14:compatExt spid="_x0000_s2560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66</xdr:row>
          <xdr:rowOff>9525</xdr:rowOff>
        </xdr:from>
        <xdr:to>
          <xdr:col>1</xdr:col>
          <xdr:colOff>76200</xdr:colOff>
          <xdr:row>67</xdr:row>
          <xdr:rowOff>9525</xdr:rowOff>
        </xdr:to>
        <xdr:sp macro="" textlink="">
          <xdr:nvSpPr>
            <xdr:cNvPr id="25609" name="Check Box 9" hidden="1">
              <a:extLst>
                <a:ext uri="{63B3BB69-23CF-44E3-9099-C40C66FF867C}">
                  <a14:compatExt spid="_x0000_s2560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67</xdr:row>
          <xdr:rowOff>9525</xdr:rowOff>
        </xdr:from>
        <xdr:to>
          <xdr:col>1</xdr:col>
          <xdr:colOff>76200</xdr:colOff>
          <xdr:row>68</xdr:row>
          <xdr:rowOff>9525</xdr:rowOff>
        </xdr:to>
        <xdr:sp macro="" textlink="">
          <xdr:nvSpPr>
            <xdr:cNvPr id="25610" name="Check Box 10" hidden="1">
              <a:extLst>
                <a:ext uri="{63B3BB69-23CF-44E3-9099-C40C66FF867C}">
                  <a14:compatExt spid="_x0000_s2561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47625</xdr:colOff>
          <xdr:row>68</xdr:row>
          <xdr:rowOff>9525</xdr:rowOff>
        </xdr:from>
        <xdr:to>
          <xdr:col>1</xdr:col>
          <xdr:colOff>76200</xdr:colOff>
          <xdr:row>69</xdr:row>
          <xdr:rowOff>9525</xdr:rowOff>
        </xdr:to>
        <xdr:sp macro="" textlink="">
          <xdr:nvSpPr>
            <xdr:cNvPr id="25611" name="Check Box 11" hidden="1">
              <a:extLst>
                <a:ext uri="{63B3BB69-23CF-44E3-9099-C40C66FF867C}">
                  <a14:compatExt spid="_x0000_s2561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63</xdr:row>
          <xdr:rowOff>9525</xdr:rowOff>
        </xdr:from>
        <xdr:to>
          <xdr:col>6</xdr:col>
          <xdr:colOff>76200</xdr:colOff>
          <xdr:row>64</xdr:row>
          <xdr:rowOff>9525</xdr:rowOff>
        </xdr:to>
        <xdr:sp macro="" textlink="">
          <xdr:nvSpPr>
            <xdr:cNvPr id="25612" name="Check Box 12" hidden="1">
              <a:extLst>
                <a:ext uri="{63B3BB69-23CF-44E3-9099-C40C66FF867C}">
                  <a14:compatExt spid="_x0000_s25612"/>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64</xdr:row>
          <xdr:rowOff>9525</xdr:rowOff>
        </xdr:from>
        <xdr:to>
          <xdr:col>6</xdr:col>
          <xdr:colOff>76200</xdr:colOff>
          <xdr:row>65</xdr:row>
          <xdr:rowOff>9525</xdr:rowOff>
        </xdr:to>
        <xdr:sp macro="" textlink="">
          <xdr:nvSpPr>
            <xdr:cNvPr id="25613" name="Check Box 13" hidden="1">
              <a:extLst>
                <a:ext uri="{63B3BB69-23CF-44E3-9099-C40C66FF867C}">
                  <a14:compatExt spid="_x0000_s2561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65</xdr:row>
          <xdr:rowOff>9525</xdr:rowOff>
        </xdr:from>
        <xdr:to>
          <xdr:col>6</xdr:col>
          <xdr:colOff>76200</xdr:colOff>
          <xdr:row>66</xdr:row>
          <xdr:rowOff>9525</xdr:rowOff>
        </xdr:to>
        <xdr:sp macro="" textlink="">
          <xdr:nvSpPr>
            <xdr:cNvPr id="25614" name="Check Box 14" hidden="1">
              <a:extLst>
                <a:ext uri="{63B3BB69-23CF-44E3-9099-C40C66FF867C}">
                  <a14:compatExt spid="_x0000_s2561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66</xdr:row>
          <xdr:rowOff>9525</xdr:rowOff>
        </xdr:from>
        <xdr:to>
          <xdr:col>6</xdr:col>
          <xdr:colOff>76200</xdr:colOff>
          <xdr:row>67</xdr:row>
          <xdr:rowOff>9525</xdr:rowOff>
        </xdr:to>
        <xdr:sp macro="" textlink="">
          <xdr:nvSpPr>
            <xdr:cNvPr id="25615" name="Check Box 15" hidden="1">
              <a:extLst>
                <a:ext uri="{63B3BB69-23CF-44E3-9099-C40C66FF867C}">
                  <a14:compatExt spid="_x0000_s2561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67</xdr:row>
          <xdr:rowOff>9525</xdr:rowOff>
        </xdr:from>
        <xdr:to>
          <xdr:col>6</xdr:col>
          <xdr:colOff>76200</xdr:colOff>
          <xdr:row>68</xdr:row>
          <xdr:rowOff>9525</xdr:rowOff>
        </xdr:to>
        <xdr:sp macro="" textlink="">
          <xdr:nvSpPr>
            <xdr:cNvPr id="25616" name="Check Box 16" hidden="1">
              <a:extLst>
                <a:ext uri="{63B3BB69-23CF-44E3-9099-C40C66FF867C}">
                  <a14:compatExt spid="_x0000_s2561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68</xdr:row>
          <xdr:rowOff>9525</xdr:rowOff>
        </xdr:from>
        <xdr:to>
          <xdr:col>6</xdr:col>
          <xdr:colOff>76200</xdr:colOff>
          <xdr:row>69</xdr:row>
          <xdr:rowOff>9525</xdr:rowOff>
        </xdr:to>
        <xdr:sp macro="" textlink="">
          <xdr:nvSpPr>
            <xdr:cNvPr id="25617" name="Check Box 17" hidden="1">
              <a:extLst>
                <a:ext uri="{63B3BB69-23CF-44E3-9099-C40C66FF867C}">
                  <a14:compatExt spid="_x0000_s2561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63</xdr:row>
          <xdr:rowOff>9525</xdr:rowOff>
        </xdr:from>
        <xdr:to>
          <xdr:col>13</xdr:col>
          <xdr:colOff>76200</xdr:colOff>
          <xdr:row>64</xdr:row>
          <xdr:rowOff>9525</xdr:rowOff>
        </xdr:to>
        <xdr:sp macro="" textlink="">
          <xdr:nvSpPr>
            <xdr:cNvPr id="25618" name="Check Box 18" hidden="1">
              <a:extLst>
                <a:ext uri="{63B3BB69-23CF-44E3-9099-C40C66FF867C}">
                  <a14:compatExt spid="_x0000_s2561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64</xdr:row>
          <xdr:rowOff>9525</xdr:rowOff>
        </xdr:from>
        <xdr:to>
          <xdr:col>13</xdr:col>
          <xdr:colOff>76200</xdr:colOff>
          <xdr:row>65</xdr:row>
          <xdr:rowOff>9525</xdr:rowOff>
        </xdr:to>
        <xdr:sp macro="" textlink="">
          <xdr:nvSpPr>
            <xdr:cNvPr id="25619" name="Check Box 19" hidden="1">
              <a:extLst>
                <a:ext uri="{63B3BB69-23CF-44E3-9099-C40C66FF867C}">
                  <a14:compatExt spid="_x0000_s2561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65</xdr:row>
          <xdr:rowOff>9525</xdr:rowOff>
        </xdr:from>
        <xdr:to>
          <xdr:col>13</xdr:col>
          <xdr:colOff>76200</xdr:colOff>
          <xdr:row>66</xdr:row>
          <xdr:rowOff>9525</xdr:rowOff>
        </xdr:to>
        <xdr:sp macro="" textlink="">
          <xdr:nvSpPr>
            <xdr:cNvPr id="25620" name="Check Box 20" hidden="1">
              <a:extLst>
                <a:ext uri="{63B3BB69-23CF-44E3-9099-C40C66FF867C}">
                  <a14:compatExt spid="_x0000_s2562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66</xdr:row>
          <xdr:rowOff>9525</xdr:rowOff>
        </xdr:from>
        <xdr:to>
          <xdr:col>13</xdr:col>
          <xdr:colOff>76200</xdr:colOff>
          <xdr:row>67</xdr:row>
          <xdr:rowOff>9525</xdr:rowOff>
        </xdr:to>
        <xdr:sp macro="" textlink="">
          <xdr:nvSpPr>
            <xdr:cNvPr id="25621" name="Check Box 21" hidden="1">
              <a:extLst>
                <a:ext uri="{63B3BB69-23CF-44E3-9099-C40C66FF867C}">
                  <a14:compatExt spid="_x0000_s2562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67</xdr:row>
          <xdr:rowOff>9525</xdr:rowOff>
        </xdr:from>
        <xdr:to>
          <xdr:col>13</xdr:col>
          <xdr:colOff>76200</xdr:colOff>
          <xdr:row>68</xdr:row>
          <xdr:rowOff>9525</xdr:rowOff>
        </xdr:to>
        <xdr:sp macro="" textlink="">
          <xdr:nvSpPr>
            <xdr:cNvPr id="25622" name="Check Box 22" hidden="1">
              <a:extLst>
                <a:ext uri="{63B3BB69-23CF-44E3-9099-C40C66FF867C}">
                  <a14:compatExt spid="_x0000_s25622"/>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68</xdr:row>
          <xdr:rowOff>9525</xdr:rowOff>
        </xdr:from>
        <xdr:to>
          <xdr:col>13</xdr:col>
          <xdr:colOff>76200</xdr:colOff>
          <xdr:row>69</xdr:row>
          <xdr:rowOff>9525</xdr:rowOff>
        </xdr:to>
        <xdr:sp macro="" textlink="">
          <xdr:nvSpPr>
            <xdr:cNvPr id="25623" name="Check Box 23" hidden="1">
              <a:extLst>
                <a:ext uri="{63B3BB69-23CF-44E3-9099-C40C66FF867C}">
                  <a14:compatExt spid="_x0000_s2562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64</xdr:row>
          <xdr:rowOff>66675</xdr:rowOff>
        </xdr:from>
        <xdr:to>
          <xdr:col>19</xdr:col>
          <xdr:colOff>76200</xdr:colOff>
          <xdr:row>64</xdr:row>
          <xdr:rowOff>161925</xdr:rowOff>
        </xdr:to>
        <xdr:sp macro="" textlink="">
          <xdr:nvSpPr>
            <xdr:cNvPr id="25624" name="Check Box 24" hidden="1">
              <a:extLst>
                <a:ext uri="{63B3BB69-23CF-44E3-9099-C40C66FF867C}">
                  <a14:compatExt spid="_x0000_s2562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63</xdr:row>
          <xdr:rowOff>9525</xdr:rowOff>
        </xdr:from>
        <xdr:to>
          <xdr:col>19</xdr:col>
          <xdr:colOff>76200</xdr:colOff>
          <xdr:row>64</xdr:row>
          <xdr:rowOff>9525</xdr:rowOff>
        </xdr:to>
        <xdr:sp macro="" textlink="">
          <xdr:nvSpPr>
            <xdr:cNvPr id="25625" name="Check Box 25" hidden="1">
              <a:extLst>
                <a:ext uri="{63B3BB69-23CF-44E3-9099-C40C66FF867C}">
                  <a14:compatExt spid="_x0000_s2562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65</xdr:row>
          <xdr:rowOff>9525</xdr:rowOff>
        </xdr:from>
        <xdr:to>
          <xdr:col>19</xdr:col>
          <xdr:colOff>76200</xdr:colOff>
          <xdr:row>66</xdr:row>
          <xdr:rowOff>9525</xdr:rowOff>
        </xdr:to>
        <xdr:sp macro="" textlink="">
          <xdr:nvSpPr>
            <xdr:cNvPr id="25626" name="Check Box 26" hidden="1">
              <a:extLst>
                <a:ext uri="{63B3BB69-23CF-44E3-9099-C40C66FF867C}">
                  <a14:compatExt spid="_x0000_s2562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66</xdr:row>
          <xdr:rowOff>9525</xdr:rowOff>
        </xdr:from>
        <xdr:to>
          <xdr:col>19</xdr:col>
          <xdr:colOff>76200</xdr:colOff>
          <xdr:row>67</xdr:row>
          <xdr:rowOff>9525</xdr:rowOff>
        </xdr:to>
        <xdr:sp macro="" textlink="">
          <xdr:nvSpPr>
            <xdr:cNvPr id="25627" name="Check Box 27" hidden="1">
              <a:extLst>
                <a:ext uri="{63B3BB69-23CF-44E3-9099-C40C66FF867C}">
                  <a14:compatExt spid="_x0000_s2562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67</xdr:row>
          <xdr:rowOff>9525</xdr:rowOff>
        </xdr:from>
        <xdr:to>
          <xdr:col>19</xdr:col>
          <xdr:colOff>76200</xdr:colOff>
          <xdr:row>68</xdr:row>
          <xdr:rowOff>9525</xdr:rowOff>
        </xdr:to>
        <xdr:sp macro="" textlink="">
          <xdr:nvSpPr>
            <xdr:cNvPr id="25628" name="Check Box 28" hidden="1">
              <a:extLst>
                <a:ext uri="{63B3BB69-23CF-44E3-9099-C40C66FF867C}">
                  <a14:compatExt spid="_x0000_s2562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68</xdr:row>
          <xdr:rowOff>9525</xdr:rowOff>
        </xdr:from>
        <xdr:to>
          <xdr:col>19</xdr:col>
          <xdr:colOff>76200</xdr:colOff>
          <xdr:row>69</xdr:row>
          <xdr:rowOff>9525</xdr:rowOff>
        </xdr:to>
        <xdr:sp macro="" textlink="">
          <xdr:nvSpPr>
            <xdr:cNvPr id="25629" name="Check Box 29" hidden="1">
              <a:extLst>
                <a:ext uri="{63B3BB69-23CF-44E3-9099-C40C66FF867C}">
                  <a14:compatExt spid="_x0000_s2562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184260</xdr:colOff>
      <xdr:row>4</xdr:row>
      <xdr:rowOff>114300</xdr:rowOff>
    </xdr:from>
    <xdr:to>
      <xdr:col>7</xdr:col>
      <xdr:colOff>193457</xdr:colOff>
      <xdr:row>5</xdr:row>
      <xdr:rowOff>323850</xdr:rowOff>
    </xdr:to>
    <xdr:sp macro="" textlink="">
      <xdr:nvSpPr>
        <xdr:cNvPr id="2" name="Text Box 4"/>
        <xdr:cNvSpPr txBox="1">
          <a:spLocks noChangeArrowheads="1"/>
        </xdr:cNvSpPr>
      </xdr:nvSpPr>
      <xdr:spPr bwMode="auto">
        <a:xfrm>
          <a:off x="2660760" y="1428750"/>
          <a:ext cx="1247447" cy="4000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2000" b="0" i="0" strike="noStrike">
              <a:solidFill>
                <a:srgbClr val="000000"/>
              </a:solidFill>
              <a:latin typeface="ＭＳ 明朝"/>
              <a:ea typeface="ＭＳ 明朝"/>
            </a:rPr>
            <a:t>➩</a:t>
          </a:r>
        </a:p>
      </xdr:txBody>
    </xdr:sp>
    <xdr:clientData/>
  </xdr:twoCellAnchor>
  <xdr:twoCellAnchor>
    <xdr:from>
      <xdr:col>5</xdr:col>
      <xdr:colOff>177691</xdr:colOff>
      <xdr:row>6</xdr:row>
      <xdr:rowOff>85397</xdr:rowOff>
    </xdr:from>
    <xdr:to>
      <xdr:col>6</xdr:col>
      <xdr:colOff>394139</xdr:colOff>
      <xdr:row>6</xdr:row>
      <xdr:rowOff>440121</xdr:rowOff>
    </xdr:to>
    <xdr:sp macro="" textlink="">
      <xdr:nvSpPr>
        <xdr:cNvPr id="3" name="Text Box 4"/>
        <xdr:cNvSpPr txBox="1">
          <a:spLocks noChangeArrowheads="1"/>
        </xdr:cNvSpPr>
      </xdr:nvSpPr>
      <xdr:spPr bwMode="auto">
        <a:xfrm>
          <a:off x="2654191" y="1971347"/>
          <a:ext cx="616498" cy="3547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2000" b="0" i="0" strike="noStrike">
              <a:solidFill>
                <a:srgbClr val="000000"/>
              </a:solidFill>
              <a:latin typeface="ＭＳ 明朝"/>
              <a:ea typeface="ＭＳ 明朝"/>
            </a:rPr>
            <a:t>➩</a:t>
          </a:r>
        </a:p>
      </xdr:txBody>
    </xdr:sp>
    <xdr:clientData/>
  </xdr:twoCellAnchor>
  <xdr:twoCellAnchor>
    <xdr:from>
      <xdr:col>5</xdr:col>
      <xdr:colOff>177691</xdr:colOff>
      <xdr:row>7</xdr:row>
      <xdr:rowOff>111672</xdr:rowOff>
    </xdr:from>
    <xdr:to>
      <xdr:col>6</xdr:col>
      <xdr:colOff>394139</xdr:colOff>
      <xdr:row>7</xdr:row>
      <xdr:rowOff>466396</xdr:rowOff>
    </xdr:to>
    <xdr:sp macro="" textlink="">
      <xdr:nvSpPr>
        <xdr:cNvPr id="4" name="Text Box 4"/>
        <xdr:cNvSpPr txBox="1">
          <a:spLocks noChangeArrowheads="1"/>
        </xdr:cNvSpPr>
      </xdr:nvSpPr>
      <xdr:spPr bwMode="auto">
        <a:xfrm>
          <a:off x="2654191" y="2569122"/>
          <a:ext cx="616498" cy="3547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2000" b="0" i="0" strike="noStrike">
              <a:solidFill>
                <a:srgbClr val="000000"/>
              </a:solidFill>
              <a:latin typeface="ＭＳ 明朝"/>
              <a:ea typeface="ＭＳ 明朝"/>
            </a:rPr>
            <a:t>➩</a:t>
          </a:r>
        </a:p>
      </xdr:txBody>
    </xdr:sp>
    <xdr:clientData/>
  </xdr:twoCellAnchor>
  <xdr:twoCellAnchor>
    <xdr:from>
      <xdr:col>5</xdr:col>
      <xdr:colOff>177691</xdr:colOff>
      <xdr:row>8</xdr:row>
      <xdr:rowOff>105103</xdr:rowOff>
    </xdr:from>
    <xdr:to>
      <xdr:col>6</xdr:col>
      <xdr:colOff>394139</xdr:colOff>
      <xdr:row>8</xdr:row>
      <xdr:rowOff>459827</xdr:rowOff>
    </xdr:to>
    <xdr:sp macro="" textlink="">
      <xdr:nvSpPr>
        <xdr:cNvPr id="5" name="Text Box 4"/>
        <xdr:cNvSpPr txBox="1">
          <a:spLocks noChangeArrowheads="1"/>
        </xdr:cNvSpPr>
      </xdr:nvSpPr>
      <xdr:spPr bwMode="auto">
        <a:xfrm>
          <a:off x="2654191" y="3134053"/>
          <a:ext cx="616498" cy="3547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2000" b="0" i="0" strike="noStrike">
              <a:solidFill>
                <a:srgbClr val="000000"/>
              </a:solidFill>
              <a:latin typeface="ＭＳ 明朝"/>
              <a:ea typeface="ＭＳ 明朝"/>
            </a:rPr>
            <a:t>➩</a:t>
          </a:r>
        </a:p>
      </xdr:txBody>
    </xdr:sp>
    <xdr:clientData/>
  </xdr:twoCellAnchor>
  <xdr:twoCellAnchor>
    <xdr:from>
      <xdr:col>5</xdr:col>
      <xdr:colOff>177691</xdr:colOff>
      <xdr:row>9</xdr:row>
      <xdr:rowOff>118241</xdr:rowOff>
    </xdr:from>
    <xdr:to>
      <xdr:col>6</xdr:col>
      <xdr:colOff>394139</xdr:colOff>
      <xdr:row>9</xdr:row>
      <xdr:rowOff>472965</xdr:rowOff>
    </xdr:to>
    <xdr:sp macro="" textlink="">
      <xdr:nvSpPr>
        <xdr:cNvPr id="6" name="Text Box 4"/>
        <xdr:cNvSpPr txBox="1">
          <a:spLocks noChangeArrowheads="1"/>
        </xdr:cNvSpPr>
      </xdr:nvSpPr>
      <xdr:spPr bwMode="auto">
        <a:xfrm>
          <a:off x="2654191" y="3718691"/>
          <a:ext cx="616498" cy="3547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2000" b="0" i="0" strike="noStrike">
              <a:solidFill>
                <a:srgbClr val="000000"/>
              </a:solidFill>
              <a:latin typeface="ＭＳ 明朝"/>
              <a:ea typeface="ＭＳ 明朝"/>
            </a:rPr>
            <a:t>➩</a:t>
          </a:r>
        </a:p>
      </xdr:txBody>
    </xdr:sp>
    <xdr:clientData/>
  </xdr:twoCellAnchor>
  <xdr:twoCellAnchor>
    <xdr:from>
      <xdr:col>5</xdr:col>
      <xdr:colOff>177691</xdr:colOff>
      <xdr:row>10</xdr:row>
      <xdr:rowOff>111672</xdr:rowOff>
    </xdr:from>
    <xdr:to>
      <xdr:col>6</xdr:col>
      <xdr:colOff>394139</xdr:colOff>
      <xdr:row>10</xdr:row>
      <xdr:rowOff>466396</xdr:rowOff>
    </xdr:to>
    <xdr:sp macro="" textlink="">
      <xdr:nvSpPr>
        <xdr:cNvPr id="7" name="Text Box 4"/>
        <xdr:cNvSpPr txBox="1">
          <a:spLocks noChangeArrowheads="1"/>
        </xdr:cNvSpPr>
      </xdr:nvSpPr>
      <xdr:spPr bwMode="auto">
        <a:xfrm>
          <a:off x="2654191" y="4283622"/>
          <a:ext cx="616498" cy="3547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2000" b="0" i="0" strike="noStrike">
              <a:solidFill>
                <a:srgbClr val="000000"/>
              </a:solidFill>
              <a:latin typeface="ＭＳ 明朝"/>
              <a:ea typeface="ＭＳ 明朝"/>
            </a:rPr>
            <a:t>➩</a:t>
          </a:r>
        </a:p>
      </xdr:txBody>
    </xdr:sp>
    <xdr:clientData/>
  </xdr:twoCellAnchor>
  <xdr:twoCellAnchor>
    <xdr:from>
      <xdr:col>5</xdr:col>
      <xdr:colOff>177691</xdr:colOff>
      <xdr:row>8</xdr:row>
      <xdr:rowOff>111672</xdr:rowOff>
    </xdr:from>
    <xdr:to>
      <xdr:col>6</xdr:col>
      <xdr:colOff>394139</xdr:colOff>
      <xdr:row>8</xdr:row>
      <xdr:rowOff>466396</xdr:rowOff>
    </xdr:to>
    <xdr:sp macro="" textlink="">
      <xdr:nvSpPr>
        <xdr:cNvPr id="8" name="Text Box 4"/>
        <xdr:cNvSpPr txBox="1">
          <a:spLocks noChangeArrowheads="1"/>
        </xdr:cNvSpPr>
      </xdr:nvSpPr>
      <xdr:spPr bwMode="auto">
        <a:xfrm>
          <a:off x="2654191" y="3140622"/>
          <a:ext cx="616498" cy="3547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2000" b="0" i="0" strike="noStrike">
              <a:solidFill>
                <a:srgbClr val="000000"/>
              </a:solidFill>
              <a:latin typeface="ＭＳ 明朝"/>
              <a:ea typeface="ＭＳ 明朝"/>
            </a:rPr>
            <a:t>➩</a:t>
          </a:r>
        </a:p>
      </xdr:txBody>
    </xdr:sp>
    <xdr:clientData/>
  </xdr:twoCellAnchor>
  <xdr:twoCellAnchor>
    <xdr:from>
      <xdr:col>5</xdr:col>
      <xdr:colOff>177691</xdr:colOff>
      <xdr:row>8</xdr:row>
      <xdr:rowOff>111672</xdr:rowOff>
    </xdr:from>
    <xdr:to>
      <xdr:col>6</xdr:col>
      <xdr:colOff>394139</xdr:colOff>
      <xdr:row>8</xdr:row>
      <xdr:rowOff>466396</xdr:rowOff>
    </xdr:to>
    <xdr:sp macro="" textlink="">
      <xdr:nvSpPr>
        <xdr:cNvPr id="9" name="Text Box 4"/>
        <xdr:cNvSpPr txBox="1">
          <a:spLocks noChangeArrowheads="1"/>
        </xdr:cNvSpPr>
      </xdr:nvSpPr>
      <xdr:spPr bwMode="auto">
        <a:xfrm>
          <a:off x="2654191" y="3140622"/>
          <a:ext cx="616498" cy="3547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2000" b="0" i="0" strike="noStrike">
              <a:solidFill>
                <a:srgbClr val="000000"/>
              </a:solidFill>
              <a:latin typeface="ＭＳ 明朝"/>
              <a:ea typeface="ＭＳ 明朝"/>
            </a:rPr>
            <a:t>➩</a:t>
          </a:r>
        </a:p>
      </xdr:txBody>
    </xdr:sp>
    <xdr:clientData/>
  </xdr:twoCellAnchor>
  <xdr:twoCellAnchor>
    <xdr:from>
      <xdr:col>5</xdr:col>
      <xdr:colOff>177691</xdr:colOff>
      <xdr:row>9</xdr:row>
      <xdr:rowOff>105103</xdr:rowOff>
    </xdr:from>
    <xdr:to>
      <xdr:col>6</xdr:col>
      <xdr:colOff>394139</xdr:colOff>
      <xdr:row>9</xdr:row>
      <xdr:rowOff>459827</xdr:rowOff>
    </xdr:to>
    <xdr:sp macro="" textlink="">
      <xdr:nvSpPr>
        <xdr:cNvPr id="10" name="Text Box 4"/>
        <xdr:cNvSpPr txBox="1">
          <a:spLocks noChangeArrowheads="1"/>
        </xdr:cNvSpPr>
      </xdr:nvSpPr>
      <xdr:spPr bwMode="auto">
        <a:xfrm>
          <a:off x="2654191" y="3705553"/>
          <a:ext cx="616498" cy="3547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2000" b="0" i="0" strike="noStrike">
              <a:solidFill>
                <a:srgbClr val="000000"/>
              </a:solidFill>
              <a:latin typeface="ＭＳ 明朝"/>
              <a:ea typeface="ＭＳ 明朝"/>
            </a:rPr>
            <a:t>➩</a:t>
          </a:r>
        </a:p>
      </xdr:txBody>
    </xdr:sp>
    <xdr:clientData/>
  </xdr:twoCellAnchor>
  <xdr:twoCellAnchor>
    <xdr:from>
      <xdr:col>5</xdr:col>
      <xdr:colOff>177691</xdr:colOff>
      <xdr:row>9</xdr:row>
      <xdr:rowOff>111672</xdr:rowOff>
    </xdr:from>
    <xdr:to>
      <xdr:col>6</xdr:col>
      <xdr:colOff>394139</xdr:colOff>
      <xdr:row>9</xdr:row>
      <xdr:rowOff>466396</xdr:rowOff>
    </xdr:to>
    <xdr:sp macro="" textlink="">
      <xdr:nvSpPr>
        <xdr:cNvPr id="11" name="Text Box 4"/>
        <xdr:cNvSpPr txBox="1">
          <a:spLocks noChangeArrowheads="1"/>
        </xdr:cNvSpPr>
      </xdr:nvSpPr>
      <xdr:spPr bwMode="auto">
        <a:xfrm>
          <a:off x="2654191" y="3712122"/>
          <a:ext cx="616498" cy="3547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2000" b="0" i="0" strike="noStrike">
              <a:solidFill>
                <a:srgbClr val="000000"/>
              </a:solidFill>
              <a:latin typeface="ＭＳ 明朝"/>
              <a:ea typeface="ＭＳ 明朝"/>
            </a:rPr>
            <a:t>➩</a:t>
          </a:r>
        </a:p>
      </xdr:txBody>
    </xdr:sp>
    <xdr:clientData/>
  </xdr:twoCellAnchor>
  <xdr:twoCellAnchor>
    <xdr:from>
      <xdr:col>5</xdr:col>
      <xdr:colOff>177691</xdr:colOff>
      <xdr:row>8</xdr:row>
      <xdr:rowOff>111672</xdr:rowOff>
    </xdr:from>
    <xdr:to>
      <xdr:col>6</xdr:col>
      <xdr:colOff>394139</xdr:colOff>
      <xdr:row>8</xdr:row>
      <xdr:rowOff>466396</xdr:rowOff>
    </xdr:to>
    <xdr:sp macro="" textlink="">
      <xdr:nvSpPr>
        <xdr:cNvPr id="12" name="Text Box 4"/>
        <xdr:cNvSpPr txBox="1">
          <a:spLocks noChangeArrowheads="1"/>
        </xdr:cNvSpPr>
      </xdr:nvSpPr>
      <xdr:spPr bwMode="auto">
        <a:xfrm>
          <a:off x="2654191" y="3140622"/>
          <a:ext cx="616498" cy="354724"/>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2000" b="0" i="0" strike="noStrike">
              <a:solidFill>
                <a:srgbClr val="000000"/>
              </a:solidFill>
              <a:latin typeface="ＭＳ 明朝"/>
              <a:ea typeface="ＭＳ 明朝"/>
            </a:rPr>
            <a:t>➩</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142875</xdr:colOff>
          <xdr:row>6</xdr:row>
          <xdr:rowOff>47625</xdr:rowOff>
        </xdr:from>
        <xdr:to>
          <xdr:col>3</xdr:col>
          <xdr:colOff>447675</xdr:colOff>
          <xdr:row>6</xdr:row>
          <xdr:rowOff>257175</xdr:rowOff>
        </xdr:to>
        <xdr:sp macro="" textlink="">
          <xdr:nvSpPr>
            <xdr:cNvPr id="50177" name="Check Box 1" hidden="1">
              <a:extLst>
                <a:ext uri="{63B3BB69-23CF-44E3-9099-C40C66FF867C}">
                  <a14:compatExt spid="_x0000_s5017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6</xdr:row>
          <xdr:rowOff>47625</xdr:rowOff>
        </xdr:from>
        <xdr:to>
          <xdr:col>4</xdr:col>
          <xdr:colOff>447675</xdr:colOff>
          <xdr:row>6</xdr:row>
          <xdr:rowOff>257175</xdr:rowOff>
        </xdr:to>
        <xdr:sp macro="" textlink="">
          <xdr:nvSpPr>
            <xdr:cNvPr id="50178" name="Check Box 2" hidden="1">
              <a:extLst>
                <a:ext uri="{63B3BB69-23CF-44E3-9099-C40C66FF867C}">
                  <a14:compatExt spid="_x0000_s5017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7</xdr:row>
          <xdr:rowOff>47625</xdr:rowOff>
        </xdr:from>
        <xdr:to>
          <xdr:col>3</xdr:col>
          <xdr:colOff>447675</xdr:colOff>
          <xdr:row>7</xdr:row>
          <xdr:rowOff>257175</xdr:rowOff>
        </xdr:to>
        <xdr:sp macro="" textlink="">
          <xdr:nvSpPr>
            <xdr:cNvPr id="50179" name="Check Box 3" hidden="1">
              <a:extLst>
                <a:ext uri="{63B3BB69-23CF-44E3-9099-C40C66FF867C}">
                  <a14:compatExt spid="_x0000_s5017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7</xdr:row>
          <xdr:rowOff>47625</xdr:rowOff>
        </xdr:from>
        <xdr:to>
          <xdr:col>4</xdr:col>
          <xdr:colOff>447675</xdr:colOff>
          <xdr:row>7</xdr:row>
          <xdr:rowOff>257175</xdr:rowOff>
        </xdr:to>
        <xdr:sp macro="" textlink="">
          <xdr:nvSpPr>
            <xdr:cNvPr id="50180" name="Check Box 4" hidden="1">
              <a:extLst>
                <a:ext uri="{63B3BB69-23CF-44E3-9099-C40C66FF867C}">
                  <a14:compatExt spid="_x0000_s5018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8</xdr:row>
          <xdr:rowOff>47625</xdr:rowOff>
        </xdr:from>
        <xdr:to>
          <xdr:col>3</xdr:col>
          <xdr:colOff>447675</xdr:colOff>
          <xdr:row>8</xdr:row>
          <xdr:rowOff>257175</xdr:rowOff>
        </xdr:to>
        <xdr:sp macro="" textlink="">
          <xdr:nvSpPr>
            <xdr:cNvPr id="50181" name="Check Box 5" hidden="1">
              <a:extLst>
                <a:ext uri="{63B3BB69-23CF-44E3-9099-C40C66FF867C}">
                  <a14:compatExt spid="_x0000_s5018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8</xdr:row>
          <xdr:rowOff>47625</xdr:rowOff>
        </xdr:from>
        <xdr:to>
          <xdr:col>4</xdr:col>
          <xdr:colOff>447675</xdr:colOff>
          <xdr:row>8</xdr:row>
          <xdr:rowOff>257175</xdr:rowOff>
        </xdr:to>
        <xdr:sp macro="" textlink="">
          <xdr:nvSpPr>
            <xdr:cNvPr id="50182" name="Check Box 6" hidden="1">
              <a:extLst>
                <a:ext uri="{63B3BB69-23CF-44E3-9099-C40C66FF867C}">
                  <a14:compatExt spid="_x0000_s50182"/>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10</xdr:row>
          <xdr:rowOff>47625</xdr:rowOff>
        </xdr:from>
        <xdr:to>
          <xdr:col>3</xdr:col>
          <xdr:colOff>447675</xdr:colOff>
          <xdr:row>10</xdr:row>
          <xdr:rowOff>257175</xdr:rowOff>
        </xdr:to>
        <xdr:sp macro="" textlink="">
          <xdr:nvSpPr>
            <xdr:cNvPr id="50183" name="Check Box 7" hidden="1">
              <a:extLst>
                <a:ext uri="{63B3BB69-23CF-44E3-9099-C40C66FF867C}">
                  <a14:compatExt spid="_x0000_s5018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10</xdr:row>
          <xdr:rowOff>47625</xdr:rowOff>
        </xdr:from>
        <xdr:to>
          <xdr:col>4</xdr:col>
          <xdr:colOff>447675</xdr:colOff>
          <xdr:row>10</xdr:row>
          <xdr:rowOff>257175</xdr:rowOff>
        </xdr:to>
        <xdr:sp macro="" textlink="">
          <xdr:nvSpPr>
            <xdr:cNvPr id="50184" name="Check Box 8" hidden="1">
              <a:extLst>
                <a:ext uri="{63B3BB69-23CF-44E3-9099-C40C66FF867C}">
                  <a14:compatExt spid="_x0000_s5018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11</xdr:row>
          <xdr:rowOff>47625</xdr:rowOff>
        </xdr:from>
        <xdr:to>
          <xdr:col>3</xdr:col>
          <xdr:colOff>447675</xdr:colOff>
          <xdr:row>11</xdr:row>
          <xdr:rowOff>257175</xdr:rowOff>
        </xdr:to>
        <xdr:sp macro="" textlink="">
          <xdr:nvSpPr>
            <xdr:cNvPr id="50185" name="Check Box 9" hidden="1">
              <a:extLst>
                <a:ext uri="{63B3BB69-23CF-44E3-9099-C40C66FF867C}">
                  <a14:compatExt spid="_x0000_s5018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11</xdr:row>
          <xdr:rowOff>47625</xdr:rowOff>
        </xdr:from>
        <xdr:to>
          <xdr:col>4</xdr:col>
          <xdr:colOff>447675</xdr:colOff>
          <xdr:row>11</xdr:row>
          <xdr:rowOff>257175</xdr:rowOff>
        </xdr:to>
        <xdr:sp macro="" textlink="">
          <xdr:nvSpPr>
            <xdr:cNvPr id="50186" name="Check Box 10" hidden="1">
              <a:extLst>
                <a:ext uri="{63B3BB69-23CF-44E3-9099-C40C66FF867C}">
                  <a14:compatExt spid="_x0000_s5018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12</xdr:row>
          <xdr:rowOff>47625</xdr:rowOff>
        </xdr:from>
        <xdr:to>
          <xdr:col>3</xdr:col>
          <xdr:colOff>447675</xdr:colOff>
          <xdr:row>12</xdr:row>
          <xdr:rowOff>257175</xdr:rowOff>
        </xdr:to>
        <xdr:sp macro="" textlink="">
          <xdr:nvSpPr>
            <xdr:cNvPr id="50187" name="Check Box 11" hidden="1">
              <a:extLst>
                <a:ext uri="{63B3BB69-23CF-44E3-9099-C40C66FF867C}">
                  <a14:compatExt spid="_x0000_s5018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12</xdr:row>
          <xdr:rowOff>47625</xdr:rowOff>
        </xdr:from>
        <xdr:to>
          <xdr:col>4</xdr:col>
          <xdr:colOff>447675</xdr:colOff>
          <xdr:row>12</xdr:row>
          <xdr:rowOff>257175</xdr:rowOff>
        </xdr:to>
        <xdr:sp macro="" textlink="">
          <xdr:nvSpPr>
            <xdr:cNvPr id="50188" name="Check Box 12" hidden="1">
              <a:extLst>
                <a:ext uri="{63B3BB69-23CF-44E3-9099-C40C66FF867C}">
                  <a14:compatExt spid="_x0000_s5018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13</xdr:row>
          <xdr:rowOff>47625</xdr:rowOff>
        </xdr:from>
        <xdr:to>
          <xdr:col>3</xdr:col>
          <xdr:colOff>447675</xdr:colOff>
          <xdr:row>13</xdr:row>
          <xdr:rowOff>257175</xdr:rowOff>
        </xdr:to>
        <xdr:sp macro="" textlink="">
          <xdr:nvSpPr>
            <xdr:cNvPr id="50189" name="Check Box 13" hidden="1">
              <a:extLst>
                <a:ext uri="{63B3BB69-23CF-44E3-9099-C40C66FF867C}">
                  <a14:compatExt spid="_x0000_s5018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13</xdr:row>
          <xdr:rowOff>47625</xdr:rowOff>
        </xdr:from>
        <xdr:to>
          <xdr:col>4</xdr:col>
          <xdr:colOff>447675</xdr:colOff>
          <xdr:row>13</xdr:row>
          <xdr:rowOff>257175</xdr:rowOff>
        </xdr:to>
        <xdr:sp macro="" textlink="">
          <xdr:nvSpPr>
            <xdr:cNvPr id="50190" name="Check Box 14" hidden="1">
              <a:extLst>
                <a:ext uri="{63B3BB69-23CF-44E3-9099-C40C66FF867C}">
                  <a14:compatExt spid="_x0000_s5019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14</xdr:row>
          <xdr:rowOff>47625</xdr:rowOff>
        </xdr:from>
        <xdr:to>
          <xdr:col>3</xdr:col>
          <xdr:colOff>447675</xdr:colOff>
          <xdr:row>14</xdr:row>
          <xdr:rowOff>257175</xdr:rowOff>
        </xdr:to>
        <xdr:sp macro="" textlink="">
          <xdr:nvSpPr>
            <xdr:cNvPr id="50191" name="Check Box 15" hidden="1">
              <a:extLst>
                <a:ext uri="{63B3BB69-23CF-44E3-9099-C40C66FF867C}">
                  <a14:compatExt spid="_x0000_s5019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14</xdr:row>
          <xdr:rowOff>47625</xdr:rowOff>
        </xdr:from>
        <xdr:to>
          <xdr:col>4</xdr:col>
          <xdr:colOff>447675</xdr:colOff>
          <xdr:row>14</xdr:row>
          <xdr:rowOff>257175</xdr:rowOff>
        </xdr:to>
        <xdr:sp macro="" textlink="">
          <xdr:nvSpPr>
            <xdr:cNvPr id="50192" name="Check Box 16" hidden="1">
              <a:extLst>
                <a:ext uri="{63B3BB69-23CF-44E3-9099-C40C66FF867C}">
                  <a14:compatExt spid="_x0000_s50192"/>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15</xdr:row>
          <xdr:rowOff>47625</xdr:rowOff>
        </xdr:from>
        <xdr:to>
          <xdr:col>3</xdr:col>
          <xdr:colOff>447675</xdr:colOff>
          <xdr:row>15</xdr:row>
          <xdr:rowOff>257175</xdr:rowOff>
        </xdr:to>
        <xdr:sp macro="" textlink="">
          <xdr:nvSpPr>
            <xdr:cNvPr id="50193" name="Check Box 17" hidden="1">
              <a:extLst>
                <a:ext uri="{63B3BB69-23CF-44E3-9099-C40C66FF867C}">
                  <a14:compatExt spid="_x0000_s5019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15</xdr:row>
          <xdr:rowOff>47625</xdr:rowOff>
        </xdr:from>
        <xdr:to>
          <xdr:col>4</xdr:col>
          <xdr:colOff>447675</xdr:colOff>
          <xdr:row>15</xdr:row>
          <xdr:rowOff>257175</xdr:rowOff>
        </xdr:to>
        <xdr:sp macro="" textlink="">
          <xdr:nvSpPr>
            <xdr:cNvPr id="50194" name="Check Box 18" hidden="1">
              <a:extLst>
                <a:ext uri="{63B3BB69-23CF-44E3-9099-C40C66FF867C}">
                  <a14:compatExt spid="_x0000_s5019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16</xdr:row>
          <xdr:rowOff>47625</xdr:rowOff>
        </xdr:from>
        <xdr:to>
          <xdr:col>3</xdr:col>
          <xdr:colOff>447675</xdr:colOff>
          <xdr:row>16</xdr:row>
          <xdr:rowOff>257175</xdr:rowOff>
        </xdr:to>
        <xdr:sp macro="" textlink="">
          <xdr:nvSpPr>
            <xdr:cNvPr id="50195" name="Check Box 19" hidden="1">
              <a:extLst>
                <a:ext uri="{63B3BB69-23CF-44E3-9099-C40C66FF867C}">
                  <a14:compatExt spid="_x0000_s5019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16</xdr:row>
          <xdr:rowOff>47625</xdr:rowOff>
        </xdr:from>
        <xdr:to>
          <xdr:col>4</xdr:col>
          <xdr:colOff>447675</xdr:colOff>
          <xdr:row>16</xdr:row>
          <xdr:rowOff>257175</xdr:rowOff>
        </xdr:to>
        <xdr:sp macro="" textlink="">
          <xdr:nvSpPr>
            <xdr:cNvPr id="50196" name="Check Box 20" hidden="1">
              <a:extLst>
                <a:ext uri="{63B3BB69-23CF-44E3-9099-C40C66FF867C}">
                  <a14:compatExt spid="_x0000_s5019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17</xdr:row>
          <xdr:rowOff>47625</xdr:rowOff>
        </xdr:from>
        <xdr:to>
          <xdr:col>3</xdr:col>
          <xdr:colOff>447675</xdr:colOff>
          <xdr:row>17</xdr:row>
          <xdr:rowOff>257175</xdr:rowOff>
        </xdr:to>
        <xdr:sp macro="" textlink="">
          <xdr:nvSpPr>
            <xdr:cNvPr id="50197" name="Check Box 21" hidden="1">
              <a:extLst>
                <a:ext uri="{63B3BB69-23CF-44E3-9099-C40C66FF867C}">
                  <a14:compatExt spid="_x0000_s5019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17</xdr:row>
          <xdr:rowOff>47625</xdr:rowOff>
        </xdr:from>
        <xdr:to>
          <xdr:col>4</xdr:col>
          <xdr:colOff>447675</xdr:colOff>
          <xdr:row>17</xdr:row>
          <xdr:rowOff>257175</xdr:rowOff>
        </xdr:to>
        <xdr:sp macro="" textlink="">
          <xdr:nvSpPr>
            <xdr:cNvPr id="50198" name="Check Box 22" hidden="1">
              <a:extLst>
                <a:ext uri="{63B3BB69-23CF-44E3-9099-C40C66FF867C}">
                  <a14:compatExt spid="_x0000_s5019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18</xdr:row>
          <xdr:rowOff>47625</xdr:rowOff>
        </xdr:from>
        <xdr:to>
          <xdr:col>3</xdr:col>
          <xdr:colOff>447675</xdr:colOff>
          <xdr:row>18</xdr:row>
          <xdr:rowOff>257175</xdr:rowOff>
        </xdr:to>
        <xdr:sp macro="" textlink="">
          <xdr:nvSpPr>
            <xdr:cNvPr id="50199" name="Check Box 23" hidden="1">
              <a:extLst>
                <a:ext uri="{63B3BB69-23CF-44E3-9099-C40C66FF867C}">
                  <a14:compatExt spid="_x0000_s5019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18</xdr:row>
          <xdr:rowOff>47625</xdr:rowOff>
        </xdr:from>
        <xdr:to>
          <xdr:col>4</xdr:col>
          <xdr:colOff>447675</xdr:colOff>
          <xdr:row>18</xdr:row>
          <xdr:rowOff>257175</xdr:rowOff>
        </xdr:to>
        <xdr:sp macro="" textlink="">
          <xdr:nvSpPr>
            <xdr:cNvPr id="50200" name="Check Box 24" hidden="1">
              <a:extLst>
                <a:ext uri="{63B3BB69-23CF-44E3-9099-C40C66FF867C}">
                  <a14:compatExt spid="_x0000_s502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19</xdr:row>
          <xdr:rowOff>47625</xdr:rowOff>
        </xdr:from>
        <xdr:to>
          <xdr:col>3</xdr:col>
          <xdr:colOff>447675</xdr:colOff>
          <xdr:row>19</xdr:row>
          <xdr:rowOff>257175</xdr:rowOff>
        </xdr:to>
        <xdr:sp macro="" textlink="">
          <xdr:nvSpPr>
            <xdr:cNvPr id="50201" name="Check Box 25" hidden="1">
              <a:extLst>
                <a:ext uri="{63B3BB69-23CF-44E3-9099-C40C66FF867C}">
                  <a14:compatExt spid="_x0000_s5020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19</xdr:row>
          <xdr:rowOff>47625</xdr:rowOff>
        </xdr:from>
        <xdr:to>
          <xdr:col>4</xdr:col>
          <xdr:colOff>447675</xdr:colOff>
          <xdr:row>19</xdr:row>
          <xdr:rowOff>257175</xdr:rowOff>
        </xdr:to>
        <xdr:sp macro="" textlink="">
          <xdr:nvSpPr>
            <xdr:cNvPr id="50202" name="Check Box 26" hidden="1">
              <a:extLst>
                <a:ext uri="{63B3BB69-23CF-44E3-9099-C40C66FF867C}">
                  <a14:compatExt spid="_x0000_s50202"/>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20</xdr:row>
          <xdr:rowOff>47625</xdr:rowOff>
        </xdr:from>
        <xdr:to>
          <xdr:col>3</xdr:col>
          <xdr:colOff>447675</xdr:colOff>
          <xdr:row>20</xdr:row>
          <xdr:rowOff>257175</xdr:rowOff>
        </xdr:to>
        <xdr:sp macro="" textlink="">
          <xdr:nvSpPr>
            <xdr:cNvPr id="50203" name="Check Box 27" hidden="1">
              <a:extLst>
                <a:ext uri="{63B3BB69-23CF-44E3-9099-C40C66FF867C}">
                  <a14:compatExt spid="_x0000_s5020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20</xdr:row>
          <xdr:rowOff>47625</xdr:rowOff>
        </xdr:from>
        <xdr:to>
          <xdr:col>4</xdr:col>
          <xdr:colOff>447675</xdr:colOff>
          <xdr:row>20</xdr:row>
          <xdr:rowOff>257175</xdr:rowOff>
        </xdr:to>
        <xdr:sp macro="" textlink="">
          <xdr:nvSpPr>
            <xdr:cNvPr id="50204" name="Check Box 28" hidden="1">
              <a:extLst>
                <a:ext uri="{63B3BB69-23CF-44E3-9099-C40C66FF867C}">
                  <a14:compatExt spid="_x0000_s5020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21</xdr:row>
          <xdr:rowOff>47625</xdr:rowOff>
        </xdr:from>
        <xdr:to>
          <xdr:col>3</xdr:col>
          <xdr:colOff>447675</xdr:colOff>
          <xdr:row>21</xdr:row>
          <xdr:rowOff>257175</xdr:rowOff>
        </xdr:to>
        <xdr:sp macro="" textlink="">
          <xdr:nvSpPr>
            <xdr:cNvPr id="50205" name="Check Box 29" hidden="1">
              <a:extLst>
                <a:ext uri="{63B3BB69-23CF-44E3-9099-C40C66FF867C}">
                  <a14:compatExt spid="_x0000_s5020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21</xdr:row>
          <xdr:rowOff>47625</xdr:rowOff>
        </xdr:from>
        <xdr:to>
          <xdr:col>4</xdr:col>
          <xdr:colOff>447675</xdr:colOff>
          <xdr:row>21</xdr:row>
          <xdr:rowOff>257175</xdr:rowOff>
        </xdr:to>
        <xdr:sp macro="" textlink="">
          <xdr:nvSpPr>
            <xdr:cNvPr id="50206" name="Check Box 30" hidden="1">
              <a:extLst>
                <a:ext uri="{63B3BB69-23CF-44E3-9099-C40C66FF867C}">
                  <a14:compatExt spid="_x0000_s5020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22</xdr:row>
          <xdr:rowOff>47625</xdr:rowOff>
        </xdr:from>
        <xdr:to>
          <xdr:col>3</xdr:col>
          <xdr:colOff>447675</xdr:colOff>
          <xdr:row>22</xdr:row>
          <xdr:rowOff>257175</xdr:rowOff>
        </xdr:to>
        <xdr:sp macro="" textlink="">
          <xdr:nvSpPr>
            <xdr:cNvPr id="50207" name="Check Box 31" hidden="1">
              <a:extLst>
                <a:ext uri="{63B3BB69-23CF-44E3-9099-C40C66FF867C}">
                  <a14:compatExt spid="_x0000_s5020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22</xdr:row>
          <xdr:rowOff>47625</xdr:rowOff>
        </xdr:from>
        <xdr:to>
          <xdr:col>4</xdr:col>
          <xdr:colOff>447675</xdr:colOff>
          <xdr:row>22</xdr:row>
          <xdr:rowOff>257175</xdr:rowOff>
        </xdr:to>
        <xdr:sp macro="" textlink="">
          <xdr:nvSpPr>
            <xdr:cNvPr id="50208" name="Check Box 32" hidden="1">
              <a:extLst>
                <a:ext uri="{63B3BB69-23CF-44E3-9099-C40C66FF867C}">
                  <a14:compatExt spid="_x0000_s5020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23</xdr:row>
          <xdr:rowOff>47625</xdr:rowOff>
        </xdr:from>
        <xdr:to>
          <xdr:col>3</xdr:col>
          <xdr:colOff>447675</xdr:colOff>
          <xdr:row>23</xdr:row>
          <xdr:rowOff>257175</xdr:rowOff>
        </xdr:to>
        <xdr:sp macro="" textlink="">
          <xdr:nvSpPr>
            <xdr:cNvPr id="50209" name="Check Box 33" hidden="1">
              <a:extLst>
                <a:ext uri="{63B3BB69-23CF-44E3-9099-C40C66FF867C}">
                  <a14:compatExt spid="_x0000_s5020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23</xdr:row>
          <xdr:rowOff>47625</xdr:rowOff>
        </xdr:from>
        <xdr:to>
          <xdr:col>4</xdr:col>
          <xdr:colOff>447675</xdr:colOff>
          <xdr:row>23</xdr:row>
          <xdr:rowOff>257175</xdr:rowOff>
        </xdr:to>
        <xdr:sp macro="" textlink="">
          <xdr:nvSpPr>
            <xdr:cNvPr id="50210" name="Check Box 34" hidden="1">
              <a:extLst>
                <a:ext uri="{63B3BB69-23CF-44E3-9099-C40C66FF867C}">
                  <a14:compatExt spid="_x0000_s5021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24</xdr:row>
          <xdr:rowOff>47625</xdr:rowOff>
        </xdr:from>
        <xdr:to>
          <xdr:col>3</xdr:col>
          <xdr:colOff>447675</xdr:colOff>
          <xdr:row>24</xdr:row>
          <xdr:rowOff>257175</xdr:rowOff>
        </xdr:to>
        <xdr:sp macro="" textlink="">
          <xdr:nvSpPr>
            <xdr:cNvPr id="50211" name="Check Box 35" hidden="1">
              <a:extLst>
                <a:ext uri="{63B3BB69-23CF-44E3-9099-C40C66FF867C}">
                  <a14:compatExt spid="_x0000_s5021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24</xdr:row>
          <xdr:rowOff>47625</xdr:rowOff>
        </xdr:from>
        <xdr:to>
          <xdr:col>4</xdr:col>
          <xdr:colOff>447675</xdr:colOff>
          <xdr:row>24</xdr:row>
          <xdr:rowOff>257175</xdr:rowOff>
        </xdr:to>
        <xdr:sp macro="" textlink="">
          <xdr:nvSpPr>
            <xdr:cNvPr id="50212" name="Check Box 36" hidden="1">
              <a:extLst>
                <a:ext uri="{63B3BB69-23CF-44E3-9099-C40C66FF867C}">
                  <a14:compatExt spid="_x0000_s50212"/>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25</xdr:row>
          <xdr:rowOff>47625</xdr:rowOff>
        </xdr:from>
        <xdr:to>
          <xdr:col>3</xdr:col>
          <xdr:colOff>447675</xdr:colOff>
          <xdr:row>25</xdr:row>
          <xdr:rowOff>257175</xdr:rowOff>
        </xdr:to>
        <xdr:sp macro="" textlink="">
          <xdr:nvSpPr>
            <xdr:cNvPr id="50213" name="Check Box 37" hidden="1">
              <a:extLst>
                <a:ext uri="{63B3BB69-23CF-44E3-9099-C40C66FF867C}">
                  <a14:compatExt spid="_x0000_s5021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25</xdr:row>
          <xdr:rowOff>47625</xdr:rowOff>
        </xdr:from>
        <xdr:to>
          <xdr:col>4</xdr:col>
          <xdr:colOff>447675</xdr:colOff>
          <xdr:row>25</xdr:row>
          <xdr:rowOff>257175</xdr:rowOff>
        </xdr:to>
        <xdr:sp macro="" textlink="">
          <xdr:nvSpPr>
            <xdr:cNvPr id="50214" name="Check Box 38" hidden="1">
              <a:extLst>
                <a:ext uri="{63B3BB69-23CF-44E3-9099-C40C66FF867C}">
                  <a14:compatExt spid="_x0000_s5021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26</xdr:row>
          <xdr:rowOff>47625</xdr:rowOff>
        </xdr:from>
        <xdr:to>
          <xdr:col>3</xdr:col>
          <xdr:colOff>447675</xdr:colOff>
          <xdr:row>26</xdr:row>
          <xdr:rowOff>257175</xdr:rowOff>
        </xdr:to>
        <xdr:sp macro="" textlink="">
          <xdr:nvSpPr>
            <xdr:cNvPr id="50217" name="Check Box 41" hidden="1">
              <a:extLst>
                <a:ext uri="{63B3BB69-23CF-44E3-9099-C40C66FF867C}">
                  <a14:compatExt spid="_x0000_s5021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26</xdr:row>
          <xdr:rowOff>47625</xdr:rowOff>
        </xdr:from>
        <xdr:to>
          <xdr:col>4</xdr:col>
          <xdr:colOff>447675</xdr:colOff>
          <xdr:row>26</xdr:row>
          <xdr:rowOff>257175</xdr:rowOff>
        </xdr:to>
        <xdr:sp macro="" textlink="">
          <xdr:nvSpPr>
            <xdr:cNvPr id="50218" name="Check Box 42" hidden="1">
              <a:extLst>
                <a:ext uri="{63B3BB69-23CF-44E3-9099-C40C66FF867C}">
                  <a14:compatExt spid="_x0000_s5021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27</xdr:row>
          <xdr:rowOff>47625</xdr:rowOff>
        </xdr:from>
        <xdr:to>
          <xdr:col>3</xdr:col>
          <xdr:colOff>447675</xdr:colOff>
          <xdr:row>27</xdr:row>
          <xdr:rowOff>257175</xdr:rowOff>
        </xdr:to>
        <xdr:sp macro="" textlink="">
          <xdr:nvSpPr>
            <xdr:cNvPr id="50219" name="Check Box 43" hidden="1">
              <a:extLst>
                <a:ext uri="{63B3BB69-23CF-44E3-9099-C40C66FF867C}">
                  <a14:compatExt spid="_x0000_s5021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27</xdr:row>
          <xdr:rowOff>47625</xdr:rowOff>
        </xdr:from>
        <xdr:to>
          <xdr:col>4</xdr:col>
          <xdr:colOff>447675</xdr:colOff>
          <xdr:row>27</xdr:row>
          <xdr:rowOff>257175</xdr:rowOff>
        </xdr:to>
        <xdr:sp macro="" textlink="">
          <xdr:nvSpPr>
            <xdr:cNvPr id="50220" name="Check Box 44" hidden="1">
              <a:extLst>
                <a:ext uri="{63B3BB69-23CF-44E3-9099-C40C66FF867C}">
                  <a14:compatExt spid="_x0000_s5022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28</xdr:row>
          <xdr:rowOff>47625</xdr:rowOff>
        </xdr:from>
        <xdr:to>
          <xdr:col>3</xdr:col>
          <xdr:colOff>447675</xdr:colOff>
          <xdr:row>28</xdr:row>
          <xdr:rowOff>257175</xdr:rowOff>
        </xdr:to>
        <xdr:sp macro="" textlink="">
          <xdr:nvSpPr>
            <xdr:cNvPr id="50221" name="Check Box 45" hidden="1">
              <a:extLst>
                <a:ext uri="{63B3BB69-23CF-44E3-9099-C40C66FF867C}">
                  <a14:compatExt spid="_x0000_s5022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28</xdr:row>
          <xdr:rowOff>47625</xdr:rowOff>
        </xdr:from>
        <xdr:to>
          <xdr:col>4</xdr:col>
          <xdr:colOff>447675</xdr:colOff>
          <xdr:row>28</xdr:row>
          <xdr:rowOff>257175</xdr:rowOff>
        </xdr:to>
        <xdr:sp macro="" textlink="">
          <xdr:nvSpPr>
            <xdr:cNvPr id="50222" name="Check Box 46" hidden="1">
              <a:extLst>
                <a:ext uri="{63B3BB69-23CF-44E3-9099-C40C66FF867C}">
                  <a14:compatExt spid="_x0000_s50222"/>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29</xdr:row>
          <xdr:rowOff>47625</xdr:rowOff>
        </xdr:from>
        <xdr:to>
          <xdr:col>3</xdr:col>
          <xdr:colOff>447675</xdr:colOff>
          <xdr:row>29</xdr:row>
          <xdr:rowOff>257175</xdr:rowOff>
        </xdr:to>
        <xdr:sp macro="" textlink="">
          <xdr:nvSpPr>
            <xdr:cNvPr id="50223" name="Check Box 47" hidden="1">
              <a:extLst>
                <a:ext uri="{63B3BB69-23CF-44E3-9099-C40C66FF867C}">
                  <a14:compatExt spid="_x0000_s5022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29</xdr:row>
          <xdr:rowOff>47625</xdr:rowOff>
        </xdr:from>
        <xdr:to>
          <xdr:col>4</xdr:col>
          <xdr:colOff>447675</xdr:colOff>
          <xdr:row>29</xdr:row>
          <xdr:rowOff>257175</xdr:rowOff>
        </xdr:to>
        <xdr:sp macro="" textlink="">
          <xdr:nvSpPr>
            <xdr:cNvPr id="50224" name="Check Box 48" hidden="1">
              <a:extLst>
                <a:ext uri="{63B3BB69-23CF-44E3-9099-C40C66FF867C}">
                  <a14:compatExt spid="_x0000_s5022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30</xdr:row>
          <xdr:rowOff>47625</xdr:rowOff>
        </xdr:from>
        <xdr:to>
          <xdr:col>3</xdr:col>
          <xdr:colOff>447675</xdr:colOff>
          <xdr:row>30</xdr:row>
          <xdr:rowOff>257175</xdr:rowOff>
        </xdr:to>
        <xdr:sp macro="" textlink="">
          <xdr:nvSpPr>
            <xdr:cNvPr id="50225" name="Check Box 49" hidden="1">
              <a:extLst>
                <a:ext uri="{63B3BB69-23CF-44E3-9099-C40C66FF867C}">
                  <a14:compatExt spid="_x0000_s5022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30</xdr:row>
          <xdr:rowOff>47625</xdr:rowOff>
        </xdr:from>
        <xdr:to>
          <xdr:col>4</xdr:col>
          <xdr:colOff>447675</xdr:colOff>
          <xdr:row>30</xdr:row>
          <xdr:rowOff>257175</xdr:rowOff>
        </xdr:to>
        <xdr:sp macro="" textlink="">
          <xdr:nvSpPr>
            <xdr:cNvPr id="50226" name="Check Box 50" hidden="1">
              <a:extLst>
                <a:ext uri="{63B3BB69-23CF-44E3-9099-C40C66FF867C}">
                  <a14:compatExt spid="_x0000_s5022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31</xdr:row>
          <xdr:rowOff>47625</xdr:rowOff>
        </xdr:from>
        <xdr:to>
          <xdr:col>3</xdr:col>
          <xdr:colOff>447675</xdr:colOff>
          <xdr:row>31</xdr:row>
          <xdr:rowOff>257175</xdr:rowOff>
        </xdr:to>
        <xdr:sp macro="" textlink="">
          <xdr:nvSpPr>
            <xdr:cNvPr id="50227" name="Check Box 51" hidden="1">
              <a:extLst>
                <a:ext uri="{63B3BB69-23CF-44E3-9099-C40C66FF867C}">
                  <a14:compatExt spid="_x0000_s5022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31</xdr:row>
          <xdr:rowOff>47625</xdr:rowOff>
        </xdr:from>
        <xdr:to>
          <xdr:col>4</xdr:col>
          <xdr:colOff>447675</xdr:colOff>
          <xdr:row>31</xdr:row>
          <xdr:rowOff>257175</xdr:rowOff>
        </xdr:to>
        <xdr:sp macro="" textlink="">
          <xdr:nvSpPr>
            <xdr:cNvPr id="50228" name="Check Box 52" hidden="1">
              <a:extLst>
                <a:ext uri="{63B3BB69-23CF-44E3-9099-C40C66FF867C}">
                  <a14:compatExt spid="_x0000_s5022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9</xdr:row>
          <xdr:rowOff>47625</xdr:rowOff>
        </xdr:from>
        <xdr:to>
          <xdr:col>3</xdr:col>
          <xdr:colOff>447675</xdr:colOff>
          <xdr:row>9</xdr:row>
          <xdr:rowOff>257175</xdr:rowOff>
        </xdr:to>
        <xdr:sp macro="" textlink="">
          <xdr:nvSpPr>
            <xdr:cNvPr id="50229" name="Check Box 53" hidden="1">
              <a:extLst>
                <a:ext uri="{63B3BB69-23CF-44E3-9099-C40C66FF867C}">
                  <a14:compatExt spid="_x0000_s5022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9</xdr:row>
          <xdr:rowOff>47625</xdr:rowOff>
        </xdr:from>
        <xdr:to>
          <xdr:col>4</xdr:col>
          <xdr:colOff>447675</xdr:colOff>
          <xdr:row>9</xdr:row>
          <xdr:rowOff>257175</xdr:rowOff>
        </xdr:to>
        <xdr:sp macro="" textlink="">
          <xdr:nvSpPr>
            <xdr:cNvPr id="50230" name="Check Box 54" hidden="1">
              <a:extLst>
                <a:ext uri="{63B3BB69-23CF-44E3-9099-C40C66FF867C}">
                  <a14:compatExt spid="_x0000_s5023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333375</xdr:colOff>
      <xdr:row>1</xdr:row>
      <xdr:rowOff>95250</xdr:rowOff>
    </xdr:from>
    <xdr:to>
      <xdr:col>19</xdr:col>
      <xdr:colOff>133350</xdr:colOff>
      <xdr:row>4</xdr:row>
      <xdr:rowOff>142875</xdr:rowOff>
    </xdr:to>
    <xdr:sp macro="" textlink="">
      <xdr:nvSpPr>
        <xdr:cNvPr id="2" name="角丸四角形 1"/>
        <xdr:cNvSpPr/>
      </xdr:nvSpPr>
      <xdr:spPr bwMode="auto">
        <a:xfrm>
          <a:off x="333375" y="333375"/>
          <a:ext cx="6667500" cy="561975"/>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t>　</a:t>
          </a:r>
          <a:r>
            <a:rPr kumimoji="1" lang="ja-JP" altLang="en-US" sz="1100" b="1">
              <a:solidFill>
                <a:srgbClr val="0070C0"/>
              </a:solidFill>
            </a:rPr>
            <a:t>作業員名簿</a:t>
          </a:r>
          <a:r>
            <a:rPr kumimoji="1" lang="ja-JP" altLang="en-US" sz="1100"/>
            <a:t>＋「</a:t>
          </a:r>
          <a:r>
            <a:rPr kumimoji="1" lang="ja-JP" altLang="en-US" sz="1100" b="1">
              <a:solidFill>
                <a:srgbClr val="FF0000"/>
              </a:solidFill>
            </a:rPr>
            <a:t>在留カード</a:t>
          </a:r>
          <a:r>
            <a:rPr kumimoji="1" lang="ja-JP" altLang="en-US" sz="1100"/>
            <a:t>」もしくは「</a:t>
          </a:r>
          <a:r>
            <a:rPr kumimoji="1" lang="ja-JP" altLang="en-US" sz="1100" b="1">
              <a:solidFill>
                <a:srgbClr val="FF0000"/>
              </a:solidFill>
            </a:rPr>
            <a:t>特別永住者証明書</a:t>
          </a:r>
          <a:r>
            <a:rPr kumimoji="1" lang="ja-JP" altLang="en-US" sz="1100"/>
            <a:t>」の提出</a:t>
          </a:r>
          <a:endParaRPr kumimoji="1" lang="en-US" altLang="ja-JP" sz="1100"/>
        </a:p>
        <a:p>
          <a:pPr algn="l"/>
          <a:r>
            <a:rPr kumimoji="1" lang="ja-JP" altLang="en-US" sz="1100"/>
            <a:t>　</a:t>
          </a:r>
          <a:r>
            <a:rPr kumimoji="1" lang="en-US" altLang="ja-JP" sz="1100"/>
            <a:t>※</a:t>
          </a:r>
          <a:r>
            <a:rPr kumimoji="1" lang="ja-JP" altLang="en-US" sz="1100" b="1" u="sng"/>
            <a:t>技能実習生</a:t>
          </a:r>
          <a:r>
            <a:rPr kumimoji="1" lang="ja-JP" altLang="en-US" sz="1100"/>
            <a:t>の場合は、「</a:t>
          </a:r>
          <a:r>
            <a:rPr kumimoji="1" lang="ja-JP" altLang="en-US" sz="1100" b="1" u="sng"/>
            <a:t>外国人技能実習生　建設現場入場許可申請書</a:t>
          </a:r>
          <a:r>
            <a:rPr kumimoji="1" lang="ja-JP" altLang="en-US" sz="1100"/>
            <a:t>」を併せて提出</a:t>
          </a:r>
        </a:p>
      </xdr:txBody>
    </xdr:sp>
    <xdr:clientData/>
  </xdr:twoCellAnchor>
  <xdr:twoCellAnchor>
    <xdr:from>
      <xdr:col>4</xdr:col>
      <xdr:colOff>0</xdr:colOff>
      <xdr:row>34</xdr:row>
      <xdr:rowOff>0</xdr:rowOff>
    </xdr:from>
    <xdr:to>
      <xdr:col>6</xdr:col>
      <xdr:colOff>9525</xdr:colOff>
      <xdr:row>34</xdr:row>
      <xdr:rowOff>838200</xdr:rowOff>
    </xdr:to>
    <xdr:sp macro="" textlink="">
      <xdr:nvSpPr>
        <xdr:cNvPr id="3" name="四角形吹き出し 2"/>
        <xdr:cNvSpPr/>
      </xdr:nvSpPr>
      <xdr:spPr bwMode="auto">
        <a:xfrm>
          <a:off x="1276350" y="8724900"/>
          <a:ext cx="1095375" cy="838200"/>
        </a:xfrm>
        <a:prstGeom prst="wedgeRectCallout">
          <a:avLst>
            <a:gd name="adj1" fmla="val -14746"/>
            <a:gd name="adj2" fmla="val -103409"/>
          </a:avLst>
        </a:prstGeom>
        <a:solidFill>
          <a:srgbClr val="FFFF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lnSpc>
              <a:spcPts val="1300"/>
            </a:lnSpc>
          </a:pPr>
          <a:r>
            <a:rPr kumimoji="1" lang="ja-JP" altLang="en-US" sz="1050">
              <a:latin typeface="+mn-ea"/>
              <a:ea typeface="+mn-ea"/>
            </a:rPr>
            <a:t>注意！</a:t>
          </a:r>
          <a:endParaRPr kumimoji="1" lang="en-US" altLang="ja-JP" sz="1050">
            <a:latin typeface="+mn-ea"/>
            <a:ea typeface="+mn-ea"/>
          </a:endParaRPr>
        </a:p>
        <a:p>
          <a:pPr algn="l">
            <a:lnSpc>
              <a:spcPts val="1200"/>
            </a:lnSpc>
          </a:pPr>
          <a:r>
            <a:rPr kumimoji="1" lang="ja-JP" altLang="en-US" sz="1050">
              <a:latin typeface="+mn-ea"/>
              <a:ea typeface="+mn-ea"/>
            </a:rPr>
            <a:t>ラストチェック日本語が理解できますか？</a:t>
          </a:r>
        </a:p>
      </xdr:txBody>
    </xdr:sp>
    <xdr:clientData/>
  </xdr:twoCellAnchor>
  <xdr:twoCellAnchor>
    <xdr:from>
      <xdr:col>11</xdr:col>
      <xdr:colOff>66675</xdr:colOff>
      <xdr:row>34</xdr:row>
      <xdr:rowOff>57150</xdr:rowOff>
    </xdr:from>
    <xdr:to>
      <xdr:col>19</xdr:col>
      <xdr:colOff>438150</xdr:colOff>
      <xdr:row>35</xdr:row>
      <xdr:rowOff>333375</xdr:rowOff>
    </xdr:to>
    <xdr:sp macro="" textlink="">
      <xdr:nvSpPr>
        <xdr:cNvPr id="4" name="テキスト ボックス 3"/>
        <xdr:cNvSpPr txBox="1"/>
      </xdr:nvSpPr>
      <xdr:spPr>
        <a:xfrm>
          <a:off x="3800475" y="8782050"/>
          <a:ext cx="3505200" cy="181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i="1"/>
            <a:t>不法就労外国人に対する労災補償</a:t>
          </a:r>
          <a:endParaRPr kumimoji="1" lang="en-US" altLang="ja-JP" sz="1200" b="1" i="1"/>
        </a:p>
        <a:p>
          <a:r>
            <a:rPr kumimoji="1" lang="ja-JP" altLang="en-US" sz="1050"/>
            <a:t>　</a:t>
          </a:r>
          <a:r>
            <a:rPr kumimoji="1" lang="ja-JP" altLang="en-US" sz="1000"/>
            <a:t>我が国の労働・社会関係法が、人種、国籍に関係なく、日本国内の雇用労働者を対象とする「属地主義」を採っているため、労災保険も被保険者である労働者の国籍や入管法上の在留資格等を適用要件とされません。</a:t>
          </a:r>
          <a:endParaRPr kumimoji="1" lang="en-US" altLang="ja-JP" sz="1000"/>
        </a:p>
        <a:p>
          <a:r>
            <a:rPr kumimoji="1" lang="ja-JP" altLang="en-US" sz="1000"/>
            <a:t>　したがって、不法就労外国人であっても、雇用労働者であれば、労働災害が発生した場合、日本人あるいは合法的に就労している外国人労働者と同じように災害補償を受ける権利があります。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66675</xdr:colOff>
          <xdr:row>34</xdr:row>
          <xdr:rowOff>19050</xdr:rowOff>
        </xdr:from>
        <xdr:to>
          <xdr:col>6</xdr:col>
          <xdr:colOff>171450</xdr:colOff>
          <xdr:row>35</xdr:row>
          <xdr:rowOff>0</xdr:rowOff>
        </xdr:to>
        <xdr:sp macro="" textlink="">
          <xdr:nvSpPr>
            <xdr:cNvPr id="88066" name="Check Box 2"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35</xdr:row>
          <xdr:rowOff>19050</xdr:rowOff>
        </xdr:from>
        <xdr:to>
          <xdr:col>6</xdr:col>
          <xdr:colOff>171450</xdr:colOff>
          <xdr:row>36</xdr:row>
          <xdr:rowOff>0</xdr:rowOff>
        </xdr:to>
        <xdr:sp macro="" textlink="">
          <xdr:nvSpPr>
            <xdr:cNvPr id="88067" name="Check Box 3"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34</xdr:row>
          <xdr:rowOff>19050</xdr:rowOff>
        </xdr:from>
        <xdr:to>
          <xdr:col>8</xdr:col>
          <xdr:colOff>371475</xdr:colOff>
          <xdr:row>35</xdr:row>
          <xdr:rowOff>0</xdr:rowOff>
        </xdr:to>
        <xdr:sp macro="" textlink="">
          <xdr:nvSpPr>
            <xdr:cNvPr id="88068" name="Check Box 4"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35</xdr:row>
          <xdr:rowOff>19050</xdr:rowOff>
        </xdr:from>
        <xdr:to>
          <xdr:col>8</xdr:col>
          <xdr:colOff>371475</xdr:colOff>
          <xdr:row>36</xdr:row>
          <xdr:rowOff>0</xdr:rowOff>
        </xdr:to>
        <xdr:sp macro="" textlink="">
          <xdr:nvSpPr>
            <xdr:cNvPr id="88069" name="Check Box 5"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66675</xdr:colOff>
          <xdr:row>34</xdr:row>
          <xdr:rowOff>19050</xdr:rowOff>
        </xdr:from>
        <xdr:to>
          <xdr:col>12</xdr:col>
          <xdr:colOff>371475</xdr:colOff>
          <xdr:row>35</xdr:row>
          <xdr:rowOff>0</xdr:rowOff>
        </xdr:to>
        <xdr:sp macro="" textlink="">
          <xdr:nvSpPr>
            <xdr:cNvPr id="88070" name="Check Box 6"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66675</xdr:colOff>
          <xdr:row>35</xdr:row>
          <xdr:rowOff>19050</xdr:rowOff>
        </xdr:from>
        <xdr:to>
          <xdr:col>12</xdr:col>
          <xdr:colOff>371475</xdr:colOff>
          <xdr:row>36</xdr:row>
          <xdr:rowOff>0</xdr:rowOff>
        </xdr:to>
        <xdr:sp macro="" textlink="">
          <xdr:nvSpPr>
            <xdr:cNvPr id="88071" name="Check Box 7"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66675</xdr:colOff>
          <xdr:row>38</xdr:row>
          <xdr:rowOff>19050</xdr:rowOff>
        </xdr:from>
        <xdr:to>
          <xdr:col>6</xdr:col>
          <xdr:colOff>171450</xdr:colOff>
          <xdr:row>39</xdr:row>
          <xdr:rowOff>0</xdr:rowOff>
        </xdr:to>
        <xdr:sp macro="" textlink="">
          <xdr:nvSpPr>
            <xdr:cNvPr id="88072" name="Check Box 8"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66675</xdr:colOff>
          <xdr:row>38</xdr:row>
          <xdr:rowOff>19050</xdr:rowOff>
        </xdr:from>
        <xdr:to>
          <xdr:col>8</xdr:col>
          <xdr:colOff>371475</xdr:colOff>
          <xdr:row>39</xdr:row>
          <xdr:rowOff>0</xdr:rowOff>
        </xdr:to>
        <xdr:sp macro="" textlink="">
          <xdr:nvSpPr>
            <xdr:cNvPr id="88073" name="Check Box 9" hidden="1">
              <a:extLst>
                <a:ext uri="{63B3BB69-23CF-44E3-9099-C40C66FF867C}">
                  <a14:compatExt spid="_x0000_s8807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66675</xdr:colOff>
          <xdr:row>38</xdr:row>
          <xdr:rowOff>19050</xdr:rowOff>
        </xdr:from>
        <xdr:to>
          <xdr:col>12</xdr:col>
          <xdr:colOff>371475</xdr:colOff>
          <xdr:row>39</xdr:row>
          <xdr:rowOff>0</xdr:rowOff>
        </xdr:to>
        <xdr:sp macro="" textlink="">
          <xdr:nvSpPr>
            <xdr:cNvPr id="88074" name="Check Box 10" hidden="1">
              <a:extLst>
                <a:ext uri="{63B3BB69-23CF-44E3-9099-C40C66FF867C}">
                  <a14:compatExt spid="_x0000_s8807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9525</xdr:colOff>
      <xdr:row>10</xdr:row>
      <xdr:rowOff>161925</xdr:rowOff>
    </xdr:from>
    <xdr:to>
      <xdr:col>3</xdr:col>
      <xdr:colOff>9525</xdr:colOff>
      <xdr:row>11</xdr:row>
      <xdr:rowOff>0</xdr:rowOff>
    </xdr:to>
    <xdr:sp macro="" textlink="">
      <xdr:nvSpPr>
        <xdr:cNvPr id="7588" name="Line 145"/>
        <xdr:cNvSpPr>
          <a:spLocks noChangeShapeType="1"/>
        </xdr:cNvSpPr>
      </xdr:nvSpPr>
      <xdr:spPr bwMode="auto">
        <a:xfrm>
          <a:off x="1171575" y="2809875"/>
          <a:ext cx="0" cy="0"/>
        </a:xfrm>
        <a:prstGeom prst="line">
          <a:avLst/>
        </a:prstGeom>
        <a:noFill/>
        <a:ln w="190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9525</xdr:colOff>
      <xdr:row>10</xdr:row>
      <xdr:rowOff>161925</xdr:rowOff>
    </xdr:from>
    <xdr:to>
      <xdr:col>16</xdr:col>
      <xdr:colOff>9525</xdr:colOff>
      <xdr:row>11</xdr:row>
      <xdr:rowOff>0</xdr:rowOff>
    </xdr:to>
    <xdr:sp macro="" textlink="">
      <xdr:nvSpPr>
        <xdr:cNvPr id="7589" name="Line 155"/>
        <xdr:cNvSpPr>
          <a:spLocks noChangeShapeType="1"/>
        </xdr:cNvSpPr>
      </xdr:nvSpPr>
      <xdr:spPr bwMode="auto">
        <a:xfrm flipH="1">
          <a:off x="6048375" y="2809875"/>
          <a:ext cx="0" cy="0"/>
        </a:xfrm>
        <a:prstGeom prst="line">
          <a:avLst/>
        </a:prstGeom>
        <a:noFill/>
        <a:ln w="1905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228600</xdr:colOff>
      <xdr:row>7</xdr:row>
      <xdr:rowOff>0</xdr:rowOff>
    </xdr:from>
    <xdr:to>
      <xdr:col>14</xdr:col>
      <xdr:colOff>114300</xdr:colOff>
      <xdr:row>7</xdr:row>
      <xdr:rowOff>0</xdr:rowOff>
    </xdr:to>
    <xdr:sp macro="" textlink="">
      <xdr:nvSpPr>
        <xdr:cNvPr id="2" name="Text Box 1"/>
        <xdr:cNvSpPr txBox="1">
          <a:spLocks noChangeArrowheads="1"/>
        </xdr:cNvSpPr>
      </xdr:nvSpPr>
      <xdr:spPr bwMode="auto">
        <a:xfrm>
          <a:off x="8858250" y="1447800"/>
          <a:ext cx="161925" cy="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strike="noStrike">
              <a:solidFill>
                <a:srgbClr val="000000"/>
              </a:solidFill>
              <a:latin typeface="ＭＳ 明朝"/>
              <a:ea typeface="ＭＳ 明朝"/>
            </a:rPr>
            <a:t>（℡）</a:t>
          </a:r>
        </a:p>
      </xdr:txBody>
    </xdr:sp>
    <xdr:clientData/>
  </xdr:twoCellAnchor>
  <xdr:twoCellAnchor>
    <xdr:from>
      <xdr:col>13</xdr:col>
      <xdr:colOff>228600</xdr:colOff>
      <xdr:row>59</xdr:row>
      <xdr:rowOff>0</xdr:rowOff>
    </xdr:from>
    <xdr:to>
      <xdr:col>14</xdr:col>
      <xdr:colOff>114300</xdr:colOff>
      <xdr:row>59</xdr:row>
      <xdr:rowOff>0</xdr:rowOff>
    </xdr:to>
    <xdr:sp macro="" textlink="">
      <xdr:nvSpPr>
        <xdr:cNvPr id="3" name="Text Box 1"/>
        <xdr:cNvSpPr txBox="1">
          <a:spLocks noChangeArrowheads="1"/>
        </xdr:cNvSpPr>
      </xdr:nvSpPr>
      <xdr:spPr bwMode="auto">
        <a:xfrm>
          <a:off x="8858250" y="1447800"/>
          <a:ext cx="161925" cy="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strike="noStrike">
              <a:solidFill>
                <a:srgbClr val="000000"/>
              </a:solidFill>
              <a:latin typeface="ＭＳ 明朝"/>
              <a:ea typeface="ＭＳ 明朝"/>
            </a:rPr>
            <a:t>（℡）</a:t>
          </a:r>
        </a:p>
      </xdr:txBody>
    </xdr:sp>
    <xdr:clientData/>
  </xdr:twoCellAnchor>
  <xdr:twoCellAnchor>
    <xdr:from>
      <xdr:col>13</xdr:col>
      <xdr:colOff>228600</xdr:colOff>
      <xdr:row>111</xdr:row>
      <xdr:rowOff>0</xdr:rowOff>
    </xdr:from>
    <xdr:to>
      <xdr:col>14</xdr:col>
      <xdr:colOff>114300</xdr:colOff>
      <xdr:row>111</xdr:row>
      <xdr:rowOff>0</xdr:rowOff>
    </xdr:to>
    <xdr:sp macro="" textlink="">
      <xdr:nvSpPr>
        <xdr:cNvPr id="4" name="Text Box 1"/>
        <xdr:cNvSpPr txBox="1">
          <a:spLocks noChangeArrowheads="1"/>
        </xdr:cNvSpPr>
      </xdr:nvSpPr>
      <xdr:spPr bwMode="auto">
        <a:xfrm>
          <a:off x="8858250" y="1447800"/>
          <a:ext cx="161925" cy="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strike="noStrike">
              <a:solidFill>
                <a:srgbClr val="000000"/>
              </a:solidFill>
              <a:latin typeface="ＭＳ 明朝"/>
              <a:ea typeface="ＭＳ 明朝"/>
            </a:rPr>
            <a:t>（℡）</a:t>
          </a:r>
        </a:p>
      </xdr:txBody>
    </xdr:sp>
    <xdr:clientData/>
  </xdr:twoCellAnchor>
  <xdr:twoCellAnchor>
    <xdr:from>
      <xdr:col>13</xdr:col>
      <xdr:colOff>228600</xdr:colOff>
      <xdr:row>163</xdr:row>
      <xdr:rowOff>0</xdr:rowOff>
    </xdr:from>
    <xdr:to>
      <xdr:col>14</xdr:col>
      <xdr:colOff>114300</xdr:colOff>
      <xdr:row>163</xdr:row>
      <xdr:rowOff>0</xdr:rowOff>
    </xdr:to>
    <xdr:sp macro="" textlink="">
      <xdr:nvSpPr>
        <xdr:cNvPr id="5" name="Text Box 1"/>
        <xdr:cNvSpPr txBox="1">
          <a:spLocks noChangeArrowheads="1"/>
        </xdr:cNvSpPr>
      </xdr:nvSpPr>
      <xdr:spPr bwMode="auto">
        <a:xfrm>
          <a:off x="8858250" y="1447800"/>
          <a:ext cx="161925" cy="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strike="noStrike">
              <a:solidFill>
                <a:srgbClr val="000000"/>
              </a:solidFill>
              <a:latin typeface="ＭＳ 明朝"/>
              <a:ea typeface="ＭＳ 明朝"/>
            </a:rPr>
            <a:t>（℡）</a:t>
          </a:r>
        </a:p>
      </xdr:txBody>
    </xdr:sp>
    <xdr:clientData/>
  </xdr:twoCellAnchor>
  <xdr:twoCellAnchor>
    <xdr:from>
      <xdr:col>13</xdr:col>
      <xdr:colOff>228600</xdr:colOff>
      <xdr:row>215</xdr:row>
      <xdr:rowOff>0</xdr:rowOff>
    </xdr:from>
    <xdr:to>
      <xdr:col>14</xdr:col>
      <xdr:colOff>114300</xdr:colOff>
      <xdr:row>215</xdr:row>
      <xdr:rowOff>0</xdr:rowOff>
    </xdr:to>
    <xdr:sp macro="" textlink="">
      <xdr:nvSpPr>
        <xdr:cNvPr id="6" name="Text Box 1"/>
        <xdr:cNvSpPr txBox="1">
          <a:spLocks noChangeArrowheads="1"/>
        </xdr:cNvSpPr>
      </xdr:nvSpPr>
      <xdr:spPr bwMode="auto">
        <a:xfrm>
          <a:off x="8858250" y="1447800"/>
          <a:ext cx="161925" cy="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strike="noStrike">
              <a:solidFill>
                <a:srgbClr val="000000"/>
              </a:solidFill>
              <a:latin typeface="ＭＳ 明朝"/>
              <a:ea typeface="ＭＳ 明朝"/>
            </a:rPr>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647700</xdr:colOff>
      <xdr:row>79</xdr:row>
      <xdr:rowOff>9525</xdr:rowOff>
    </xdr:from>
    <xdr:to>
      <xdr:col>16</xdr:col>
      <xdr:colOff>247650</xdr:colOff>
      <xdr:row>82</xdr:row>
      <xdr:rowOff>47625</xdr:rowOff>
    </xdr:to>
    <xdr:sp macro="" textlink="">
      <xdr:nvSpPr>
        <xdr:cNvPr id="11265" name="Text Box 1"/>
        <xdr:cNvSpPr txBox="1">
          <a:spLocks noChangeArrowheads="1"/>
        </xdr:cNvSpPr>
      </xdr:nvSpPr>
      <xdr:spPr bwMode="auto">
        <a:xfrm>
          <a:off x="9534525" y="13668375"/>
          <a:ext cx="3390900" cy="552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altLang="ja-JP" sz="800" b="0" i="0" u="none" strike="noStrike" baseline="0">
              <a:solidFill>
                <a:srgbClr val="000000"/>
              </a:solidFill>
              <a:latin typeface="Century"/>
            </a:rPr>
            <a:t>(</a:t>
          </a:r>
          <a:r>
            <a:rPr lang="ja-JP" altLang="en-US" sz="800" b="0" i="0" u="none" strike="noStrike" baseline="0">
              <a:solidFill>
                <a:srgbClr val="000000"/>
              </a:solidFill>
              <a:latin typeface="ＭＳ 明朝"/>
              <a:ea typeface="ＭＳ 明朝"/>
            </a:rPr>
            <a:t>注</a:t>
          </a:r>
          <a:r>
            <a:rPr lang="en-US" altLang="ja-JP" sz="800" b="0" i="0" u="none" strike="noStrike" baseline="0">
              <a:solidFill>
                <a:srgbClr val="000000"/>
              </a:solidFill>
              <a:latin typeface="Century"/>
            </a:rPr>
            <a:t>)</a:t>
          </a:r>
          <a:r>
            <a:rPr lang="ja-JP" altLang="en-US" sz="800" b="0" i="0" u="none" strike="noStrike" baseline="0">
              <a:solidFill>
                <a:srgbClr val="000000"/>
              </a:solidFill>
              <a:latin typeface="ＭＳ 明朝"/>
              <a:ea typeface="ＭＳ 明朝"/>
            </a:rPr>
            <a:t>　○　就業させてよいもの</a:t>
          </a:r>
          <a:endParaRPr lang="ja-JP" altLang="en-US" sz="1050" b="0" i="0" u="none" strike="noStrike" baseline="0">
            <a:solidFill>
              <a:srgbClr val="000000"/>
            </a:solidFill>
            <a:latin typeface="Century"/>
          </a:endParaRPr>
        </a:p>
        <a:p>
          <a:pPr algn="l" rtl="0">
            <a:defRPr sz="1000"/>
          </a:pPr>
          <a:r>
            <a:rPr lang="ja-JP" altLang="en-US" sz="800" b="0" i="0" u="none" strike="noStrike" baseline="0">
              <a:solidFill>
                <a:srgbClr val="000000"/>
              </a:solidFill>
              <a:latin typeface="ＭＳ 明朝"/>
              <a:ea typeface="ＭＳ 明朝"/>
            </a:rPr>
            <a:t>△</a:t>
          </a:r>
          <a:r>
            <a:rPr lang="ja-JP" altLang="en-US" sz="700" b="0" i="0" u="none" strike="noStrike" baseline="0">
              <a:solidFill>
                <a:srgbClr val="000000"/>
              </a:solidFill>
              <a:latin typeface="Times New Roman"/>
              <a:cs typeface="Times New Roman"/>
            </a:rPr>
            <a:t>       </a:t>
          </a:r>
          <a:r>
            <a:rPr lang="ja-JP" altLang="en-US" sz="800" b="0" i="0" u="none" strike="noStrike" baseline="0">
              <a:solidFill>
                <a:srgbClr val="000000"/>
              </a:solidFill>
              <a:latin typeface="ＭＳ 明朝"/>
              <a:ea typeface="ＭＳ 明朝"/>
            </a:rPr>
            <a:t>申出た場合就業が禁止されているもの</a:t>
          </a:r>
          <a:endParaRPr lang="ja-JP" altLang="en-US" sz="1050" b="0" i="0" u="none" strike="noStrike" baseline="0">
            <a:solidFill>
              <a:srgbClr val="000000"/>
            </a:solidFill>
            <a:latin typeface="Century"/>
          </a:endParaRPr>
        </a:p>
        <a:p>
          <a:pPr algn="l"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　就業が禁止されているもの</a:t>
          </a:r>
          <a:endParaRPr lang="ja-JP" altLang="en-US" sz="1050" b="0" i="0" u="none" strike="noStrike" baseline="0">
            <a:solidFill>
              <a:srgbClr val="000000"/>
            </a:solidFill>
            <a:latin typeface="Century"/>
          </a:endParaRPr>
        </a:p>
        <a:p>
          <a:pPr algn="l" rtl="0">
            <a:defRPr sz="1000"/>
          </a:pPr>
          <a:r>
            <a:rPr lang="ja-JP" altLang="en-US" sz="800" b="0" i="0" u="none" strike="noStrike" baseline="0">
              <a:solidFill>
                <a:srgbClr val="000000"/>
              </a:solidFill>
              <a:latin typeface="ＭＳ 明朝"/>
              <a:ea typeface="ＭＳ 明朝"/>
            </a:rPr>
            <a:t>（産婦とは産後</a:t>
          </a:r>
          <a:r>
            <a:rPr lang="en-US" altLang="ja-JP" sz="800" b="0" i="0" u="none" strike="noStrike" baseline="0">
              <a:solidFill>
                <a:srgbClr val="000000"/>
              </a:solidFill>
              <a:latin typeface="Century"/>
            </a:rPr>
            <a:t>1</a:t>
          </a:r>
          <a:r>
            <a:rPr lang="ja-JP" altLang="en-US" sz="800" b="0" i="0" u="none" strike="noStrike" baseline="0">
              <a:solidFill>
                <a:srgbClr val="000000"/>
              </a:solidFill>
              <a:latin typeface="ＭＳ 明朝"/>
              <a:ea typeface="ＭＳ 明朝"/>
            </a:rPr>
            <a:t>年を経過しない者をいう）</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61</xdr:row>
      <xdr:rowOff>133350</xdr:rowOff>
    </xdr:from>
    <xdr:to>
      <xdr:col>1</xdr:col>
      <xdr:colOff>57150</xdr:colOff>
      <xdr:row>62</xdr:row>
      <xdr:rowOff>9525</xdr:rowOff>
    </xdr:to>
    <xdr:sp macro="" textlink="">
      <xdr:nvSpPr>
        <xdr:cNvPr id="10243" name="Text Box 3"/>
        <xdr:cNvSpPr txBox="1">
          <a:spLocks noChangeArrowheads="1"/>
        </xdr:cNvSpPr>
      </xdr:nvSpPr>
      <xdr:spPr bwMode="auto">
        <a:xfrm>
          <a:off x="171450" y="8772525"/>
          <a:ext cx="1914525" cy="2857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700" b="0" i="0" u="none" strike="noStrike" baseline="0">
              <a:solidFill>
                <a:srgbClr val="000000"/>
              </a:solidFill>
              <a:latin typeface="ＭＳ 明朝"/>
              <a:ea typeface="ＭＳ 明朝"/>
            </a:rPr>
            <a:t>解体用</a:t>
          </a:r>
          <a:endParaRPr lang="ja-JP" altLang="en-US" sz="1050" b="0" i="0" u="none" strike="noStrike" baseline="0">
            <a:solidFill>
              <a:srgbClr val="000000"/>
            </a:solidFill>
            <a:latin typeface="Century"/>
          </a:endParaRPr>
        </a:p>
        <a:p>
          <a:pPr algn="l" rtl="0">
            <a:defRPr sz="1000"/>
          </a:pPr>
          <a:r>
            <a:rPr lang="ja-JP" altLang="en-US" sz="700" b="0" i="0" u="none" strike="noStrike" baseline="0">
              <a:solidFill>
                <a:srgbClr val="000000"/>
              </a:solidFill>
              <a:latin typeface="Century"/>
            </a:rPr>
            <a:t> </a:t>
          </a:r>
        </a:p>
      </xdr:txBody>
    </xdr:sp>
    <xdr:clientData/>
  </xdr:twoCellAnchor>
  <xdr:twoCellAnchor>
    <xdr:from>
      <xdr:col>0</xdr:col>
      <xdr:colOff>171450</xdr:colOff>
      <xdr:row>61</xdr:row>
      <xdr:rowOff>171450</xdr:rowOff>
    </xdr:from>
    <xdr:to>
      <xdr:col>0</xdr:col>
      <xdr:colOff>209550</xdr:colOff>
      <xdr:row>61</xdr:row>
      <xdr:rowOff>419100</xdr:rowOff>
    </xdr:to>
    <xdr:sp macro="" textlink="">
      <xdr:nvSpPr>
        <xdr:cNvPr id="10499" name="AutoShape 1"/>
        <xdr:cNvSpPr>
          <a:spLocks/>
        </xdr:cNvSpPr>
      </xdr:nvSpPr>
      <xdr:spPr bwMode="auto">
        <a:xfrm>
          <a:off x="171450" y="8791575"/>
          <a:ext cx="38100" cy="0"/>
        </a:xfrm>
        <a:prstGeom prst="leftBracket">
          <a:avLst>
            <a:gd name="adj" fmla="val -214748364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4</xdr:row>
      <xdr:rowOff>0</xdr:rowOff>
    </xdr:from>
    <xdr:to>
      <xdr:col>0</xdr:col>
      <xdr:colOff>152400</xdr:colOff>
      <xdr:row>4</xdr:row>
      <xdr:rowOff>142875</xdr:rowOff>
    </xdr:to>
    <xdr:sp macro="" textlink="">
      <xdr:nvSpPr>
        <xdr:cNvPr id="12931" name="Oval 8"/>
        <xdr:cNvSpPr>
          <a:spLocks noChangeArrowheads="1"/>
        </xdr:cNvSpPr>
      </xdr:nvSpPr>
      <xdr:spPr bwMode="auto">
        <a:xfrm>
          <a:off x="9525" y="742950"/>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10</xdr:row>
      <xdr:rowOff>0</xdr:rowOff>
    </xdr:from>
    <xdr:to>
      <xdr:col>0</xdr:col>
      <xdr:colOff>152400</xdr:colOff>
      <xdr:row>10</xdr:row>
      <xdr:rowOff>142875</xdr:rowOff>
    </xdr:to>
    <xdr:sp macro="" textlink="">
      <xdr:nvSpPr>
        <xdr:cNvPr id="12932" name="Oval 9"/>
        <xdr:cNvSpPr>
          <a:spLocks noChangeArrowheads="1"/>
        </xdr:cNvSpPr>
      </xdr:nvSpPr>
      <xdr:spPr bwMode="auto">
        <a:xfrm>
          <a:off x="9525" y="1657350"/>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18</xdr:row>
      <xdr:rowOff>76200</xdr:rowOff>
    </xdr:from>
    <xdr:to>
      <xdr:col>0</xdr:col>
      <xdr:colOff>152400</xdr:colOff>
      <xdr:row>19</xdr:row>
      <xdr:rowOff>66675</xdr:rowOff>
    </xdr:to>
    <xdr:sp macro="" textlink="">
      <xdr:nvSpPr>
        <xdr:cNvPr id="12933" name="Oval 10"/>
        <xdr:cNvSpPr>
          <a:spLocks noChangeArrowheads="1"/>
        </xdr:cNvSpPr>
      </xdr:nvSpPr>
      <xdr:spPr bwMode="auto">
        <a:xfrm>
          <a:off x="9525" y="2952750"/>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49</xdr:row>
      <xdr:rowOff>0</xdr:rowOff>
    </xdr:from>
    <xdr:to>
      <xdr:col>0</xdr:col>
      <xdr:colOff>152400</xdr:colOff>
      <xdr:row>49</xdr:row>
      <xdr:rowOff>142875</xdr:rowOff>
    </xdr:to>
    <xdr:sp macro="" textlink="">
      <xdr:nvSpPr>
        <xdr:cNvPr id="12934" name="Oval 11"/>
        <xdr:cNvSpPr>
          <a:spLocks noChangeArrowheads="1"/>
        </xdr:cNvSpPr>
      </xdr:nvSpPr>
      <xdr:spPr bwMode="auto">
        <a:xfrm>
          <a:off x="9525" y="7600950"/>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55</xdr:row>
      <xdr:rowOff>0</xdr:rowOff>
    </xdr:from>
    <xdr:to>
      <xdr:col>0</xdr:col>
      <xdr:colOff>152400</xdr:colOff>
      <xdr:row>55</xdr:row>
      <xdr:rowOff>142875</xdr:rowOff>
    </xdr:to>
    <xdr:sp macro="" textlink="">
      <xdr:nvSpPr>
        <xdr:cNvPr id="12935" name="Oval 12"/>
        <xdr:cNvSpPr>
          <a:spLocks noChangeArrowheads="1"/>
        </xdr:cNvSpPr>
      </xdr:nvSpPr>
      <xdr:spPr bwMode="auto">
        <a:xfrm>
          <a:off x="9525" y="8515350"/>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342900</xdr:colOff>
      <xdr:row>2</xdr:row>
      <xdr:rowOff>171450</xdr:rowOff>
    </xdr:from>
    <xdr:to>
      <xdr:col>21</xdr:col>
      <xdr:colOff>342900</xdr:colOff>
      <xdr:row>3</xdr:row>
      <xdr:rowOff>0</xdr:rowOff>
    </xdr:to>
    <xdr:sp macro="" textlink="">
      <xdr:nvSpPr>
        <xdr:cNvPr id="13313" name="Text Box 1"/>
        <xdr:cNvSpPr txBox="1">
          <a:spLocks noChangeArrowheads="1"/>
        </xdr:cNvSpPr>
      </xdr:nvSpPr>
      <xdr:spPr bwMode="auto">
        <a:xfrm>
          <a:off x="11906250" y="619125"/>
          <a:ext cx="2743200" cy="1714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（注）○　就業させてよいもの</a:t>
          </a:r>
          <a:endParaRPr lang="ja-JP" altLang="en-US" sz="1050" b="0" i="0" u="none" strike="noStrike" baseline="0">
            <a:solidFill>
              <a:srgbClr val="000000"/>
            </a:solidFill>
            <a:latin typeface="Century"/>
          </a:endParaRPr>
        </a:p>
        <a:p>
          <a:pPr algn="l" rtl="0">
            <a:defRPr sz="1000"/>
          </a:pPr>
          <a:r>
            <a:rPr lang="ja-JP" altLang="en-US" sz="800" b="0" i="0" u="none" strike="noStrike" baseline="0">
              <a:solidFill>
                <a:srgbClr val="000000"/>
              </a:solidFill>
              <a:latin typeface="ＭＳ 明朝"/>
              <a:ea typeface="ＭＳ 明朝"/>
            </a:rPr>
            <a:t>△</a:t>
          </a:r>
          <a:r>
            <a:rPr lang="ja-JP" altLang="en-US" sz="700" b="0" i="0" u="none" strike="noStrike" baseline="0">
              <a:solidFill>
                <a:srgbClr val="000000"/>
              </a:solidFill>
              <a:latin typeface="Times New Roman"/>
              <a:cs typeface="Times New Roman"/>
            </a:rPr>
            <a:t>       </a:t>
          </a:r>
          <a:r>
            <a:rPr lang="ja-JP" altLang="en-US" sz="800" b="0" i="0" u="none" strike="noStrike" baseline="0">
              <a:solidFill>
                <a:srgbClr val="000000"/>
              </a:solidFill>
              <a:latin typeface="ＭＳ 明朝"/>
              <a:ea typeface="ＭＳ 明朝"/>
            </a:rPr>
            <a:t>申し出た場合就業が禁止されているもの</a:t>
          </a:r>
          <a:endParaRPr lang="ja-JP" altLang="en-US" sz="1050" b="0" i="0" u="none" strike="noStrike" baseline="0">
            <a:solidFill>
              <a:srgbClr val="000000"/>
            </a:solidFill>
            <a:latin typeface="Century"/>
          </a:endParaRPr>
        </a:p>
        <a:p>
          <a:pPr algn="l" rtl="0">
            <a:defRPr sz="1000"/>
          </a:pPr>
          <a:r>
            <a:rPr lang="en-US" altLang="ja-JP" sz="800" b="0" i="0" u="none" strike="noStrike" baseline="0">
              <a:solidFill>
                <a:srgbClr val="000000"/>
              </a:solidFill>
              <a:latin typeface="ＭＳ 明朝"/>
              <a:ea typeface="ＭＳ 明朝"/>
            </a:rPr>
            <a:t>×</a:t>
          </a:r>
          <a:r>
            <a:rPr lang="ja-JP" altLang="en-US" sz="800" b="0" i="0" u="none" strike="noStrike" baseline="0">
              <a:solidFill>
                <a:srgbClr val="000000"/>
              </a:solidFill>
              <a:latin typeface="ＭＳ 明朝"/>
              <a:ea typeface="ＭＳ 明朝"/>
            </a:rPr>
            <a:t>　就業が禁止されているもの</a:t>
          </a:r>
          <a:endParaRPr lang="ja-JP" altLang="en-US" sz="1050" b="0" i="0" u="none" strike="noStrike" baseline="0">
            <a:solidFill>
              <a:srgbClr val="000000"/>
            </a:solidFill>
            <a:latin typeface="Century"/>
          </a:endParaRPr>
        </a:p>
        <a:p>
          <a:pPr algn="l" rtl="0">
            <a:defRPr sz="1000"/>
          </a:pPr>
          <a:r>
            <a:rPr lang="ja-JP" altLang="en-US" sz="800" b="0" i="0" u="none" strike="noStrike" baseline="0">
              <a:solidFill>
                <a:srgbClr val="000000"/>
              </a:solidFill>
              <a:latin typeface="ＭＳ 明朝"/>
              <a:ea typeface="ＭＳ 明朝"/>
            </a:rPr>
            <a:t>（産婦とは産後</a:t>
          </a:r>
          <a:r>
            <a:rPr lang="en-US" altLang="ja-JP" sz="800" b="0" i="0" u="none" strike="noStrike" baseline="0">
              <a:solidFill>
                <a:srgbClr val="000000"/>
              </a:solidFill>
              <a:latin typeface="Century"/>
            </a:rPr>
            <a:t>1</a:t>
          </a:r>
          <a:r>
            <a:rPr lang="ja-JP" altLang="en-US" sz="800" b="0" i="0" u="none" strike="noStrike" baseline="0">
              <a:solidFill>
                <a:srgbClr val="000000"/>
              </a:solidFill>
              <a:latin typeface="ＭＳ 明朝"/>
              <a:ea typeface="ＭＳ 明朝"/>
            </a:rPr>
            <a:t>年を経過しない者をいう）</a:t>
          </a:r>
          <a:endParaRPr lang="ja-JP" altLang="en-US" sz="1050" b="0" i="0" u="none" strike="noStrike" baseline="0">
            <a:solidFill>
              <a:srgbClr val="000000"/>
            </a:solidFill>
            <a:latin typeface="Century"/>
          </a:endParaRPr>
        </a:p>
        <a:p>
          <a:pPr algn="l" rtl="0">
            <a:defRPr sz="1000"/>
          </a:pPr>
          <a:r>
            <a:rPr lang="ja-JP" altLang="en-US" sz="600" b="0" i="0" u="none" strike="noStrike" baseline="0">
              <a:solidFill>
                <a:srgbClr val="000000"/>
              </a:solidFill>
              <a:latin typeface="Century"/>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1172;&#21209;&#23433;&#20840;&#38306;&#20418;&#25552;&#20986;&#26360;&#39006;&#35352;&#20837;&#35211;&#26412;R10_19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知らせ"/>
      <sheetName val="説明"/>
      <sheetName val="D.入力"/>
      <sheetName val="基本"/>
      <sheetName val="目次"/>
      <sheetName val="事業主ﾊﾟﾄ"/>
      <sheetName val="ﾁｪｯｸ"/>
      <sheetName val="誓約書"/>
      <sheetName val="通知書"/>
      <sheetName val="請負通知"/>
      <sheetName val="届出書一次"/>
      <sheetName val="届出書二次以降"/>
      <sheetName val="届出書個人事業主"/>
      <sheetName val="外国人就労チェック"/>
      <sheetName val="外国人建設就労"/>
      <sheetName val="外国人実習生"/>
      <sheetName val="外国人就労届"/>
      <sheetName val="下請負業者編成表"/>
      <sheetName val="作業員名簿"/>
      <sheetName val="年少者"/>
      <sheetName val="資格(1)"/>
      <sheetName val="資格(2)"/>
      <sheetName val="資格(3)"/>
      <sheetName val="通勤車両"/>
      <sheetName val="持込基準"/>
      <sheetName val="持込(ｸ)"/>
      <sheetName val="持込(電)"/>
      <sheetName val="台鋸"/>
      <sheetName val="丸のこ"/>
      <sheetName val="サンダー"/>
      <sheetName val="危険物"/>
      <sheetName val="有機溶剤"/>
      <sheetName val="火気使用"/>
      <sheetName val="安全帯"/>
      <sheetName val="安全計画"/>
      <sheetName val="ﾘｽｸｱｾｽﾒﾝﾄ"/>
      <sheetName val="作業手順書"/>
      <sheetName val="緊急連絡網"/>
      <sheetName val="送出教育"/>
      <sheetName val="初めて"/>
      <sheetName val="新規記入例"/>
      <sheetName val="ｽﾎﾟｯﾄ注意"/>
      <sheetName val="ｽﾎﾟｯﾄ教育届"/>
      <sheetName val="ﾐｰﾃｨﾝｸﾞ要領"/>
      <sheetName val="RKY記入例"/>
      <sheetName val="職長職務"/>
      <sheetName val="事業主"/>
      <sheetName val="職長"/>
    </sheetNames>
    <sheetDataSet>
      <sheetData sheetId="0"/>
      <sheetData sheetId="1"/>
      <sheetData sheetId="2"/>
      <sheetData sheetId="3">
        <row r="7">
          <cell r="D7" t="str">
            <v>045-891-8912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yamada@daikatsu.com" TargetMode="External"/><Relationship Id="rId1" Type="http://schemas.openxmlformats.org/officeDocument/2006/relationships/hyperlink" Target="http://www.daikatsu.co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26" Type="http://schemas.openxmlformats.org/officeDocument/2006/relationships/ctrlProp" Target="../ctrlProps/ctrlProp32.xml"/><Relationship Id="rId3" Type="http://schemas.openxmlformats.org/officeDocument/2006/relationships/vmlDrawing" Target="../drawings/vmlDrawing6.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13.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29.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 Id="rId27" Type="http://schemas.openxmlformats.org/officeDocument/2006/relationships/ctrlProp" Target="../ctrlProps/ctrlProp3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3" Type="http://schemas.openxmlformats.org/officeDocument/2006/relationships/ctrlProp" Target="../ctrlProps/ctrlProp43.xml"/><Relationship Id="rId18" Type="http://schemas.openxmlformats.org/officeDocument/2006/relationships/ctrlProp" Target="../ctrlProps/ctrlProp48.xml"/><Relationship Id="rId26" Type="http://schemas.openxmlformats.org/officeDocument/2006/relationships/ctrlProp" Target="../ctrlProps/ctrlProp56.xml"/><Relationship Id="rId39" Type="http://schemas.openxmlformats.org/officeDocument/2006/relationships/ctrlProp" Target="../ctrlProps/ctrlProp69.xml"/><Relationship Id="rId21" Type="http://schemas.openxmlformats.org/officeDocument/2006/relationships/ctrlProp" Target="../ctrlProps/ctrlProp51.xml"/><Relationship Id="rId34" Type="http://schemas.openxmlformats.org/officeDocument/2006/relationships/ctrlProp" Target="../ctrlProps/ctrlProp64.xml"/><Relationship Id="rId42" Type="http://schemas.openxmlformats.org/officeDocument/2006/relationships/ctrlProp" Target="../ctrlProps/ctrlProp72.xml"/><Relationship Id="rId47" Type="http://schemas.openxmlformats.org/officeDocument/2006/relationships/ctrlProp" Target="../ctrlProps/ctrlProp77.xml"/><Relationship Id="rId50" Type="http://schemas.openxmlformats.org/officeDocument/2006/relationships/ctrlProp" Target="../ctrlProps/ctrlProp80.xml"/><Relationship Id="rId55" Type="http://schemas.openxmlformats.org/officeDocument/2006/relationships/ctrlProp" Target="../ctrlProps/ctrlProp85.xml"/><Relationship Id="rId7" Type="http://schemas.openxmlformats.org/officeDocument/2006/relationships/ctrlProp" Target="../ctrlProps/ctrlProp37.xml"/><Relationship Id="rId12" Type="http://schemas.openxmlformats.org/officeDocument/2006/relationships/ctrlProp" Target="../ctrlProps/ctrlProp42.xml"/><Relationship Id="rId17" Type="http://schemas.openxmlformats.org/officeDocument/2006/relationships/ctrlProp" Target="../ctrlProps/ctrlProp47.xml"/><Relationship Id="rId25" Type="http://schemas.openxmlformats.org/officeDocument/2006/relationships/ctrlProp" Target="../ctrlProps/ctrlProp55.xml"/><Relationship Id="rId33" Type="http://schemas.openxmlformats.org/officeDocument/2006/relationships/ctrlProp" Target="../ctrlProps/ctrlProp63.xml"/><Relationship Id="rId38" Type="http://schemas.openxmlformats.org/officeDocument/2006/relationships/ctrlProp" Target="../ctrlProps/ctrlProp68.xml"/><Relationship Id="rId46" Type="http://schemas.openxmlformats.org/officeDocument/2006/relationships/ctrlProp" Target="../ctrlProps/ctrlProp76.xml"/><Relationship Id="rId2" Type="http://schemas.openxmlformats.org/officeDocument/2006/relationships/drawing" Target="../drawings/drawing15.xml"/><Relationship Id="rId16" Type="http://schemas.openxmlformats.org/officeDocument/2006/relationships/ctrlProp" Target="../ctrlProps/ctrlProp46.xml"/><Relationship Id="rId20" Type="http://schemas.openxmlformats.org/officeDocument/2006/relationships/ctrlProp" Target="../ctrlProps/ctrlProp50.xml"/><Relationship Id="rId29" Type="http://schemas.openxmlformats.org/officeDocument/2006/relationships/ctrlProp" Target="../ctrlProps/ctrlProp59.xml"/><Relationship Id="rId41" Type="http://schemas.openxmlformats.org/officeDocument/2006/relationships/ctrlProp" Target="../ctrlProps/ctrlProp71.xml"/><Relationship Id="rId54" Type="http://schemas.openxmlformats.org/officeDocument/2006/relationships/ctrlProp" Target="../ctrlProps/ctrlProp84.xml"/><Relationship Id="rId1" Type="http://schemas.openxmlformats.org/officeDocument/2006/relationships/printerSettings" Target="../printerSettings/printerSettings40.bin"/><Relationship Id="rId6" Type="http://schemas.openxmlformats.org/officeDocument/2006/relationships/ctrlProp" Target="../ctrlProps/ctrlProp36.xml"/><Relationship Id="rId11" Type="http://schemas.openxmlformats.org/officeDocument/2006/relationships/ctrlProp" Target="../ctrlProps/ctrlProp41.xml"/><Relationship Id="rId24" Type="http://schemas.openxmlformats.org/officeDocument/2006/relationships/ctrlProp" Target="../ctrlProps/ctrlProp54.xml"/><Relationship Id="rId32" Type="http://schemas.openxmlformats.org/officeDocument/2006/relationships/ctrlProp" Target="../ctrlProps/ctrlProp62.xml"/><Relationship Id="rId37" Type="http://schemas.openxmlformats.org/officeDocument/2006/relationships/ctrlProp" Target="../ctrlProps/ctrlProp67.xml"/><Relationship Id="rId40" Type="http://schemas.openxmlformats.org/officeDocument/2006/relationships/ctrlProp" Target="../ctrlProps/ctrlProp70.xml"/><Relationship Id="rId45" Type="http://schemas.openxmlformats.org/officeDocument/2006/relationships/ctrlProp" Target="../ctrlProps/ctrlProp75.xml"/><Relationship Id="rId53" Type="http://schemas.openxmlformats.org/officeDocument/2006/relationships/ctrlProp" Target="../ctrlProps/ctrlProp83.xml"/><Relationship Id="rId5" Type="http://schemas.openxmlformats.org/officeDocument/2006/relationships/ctrlProp" Target="../ctrlProps/ctrlProp35.xml"/><Relationship Id="rId15" Type="http://schemas.openxmlformats.org/officeDocument/2006/relationships/ctrlProp" Target="../ctrlProps/ctrlProp45.xml"/><Relationship Id="rId23" Type="http://schemas.openxmlformats.org/officeDocument/2006/relationships/ctrlProp" Target="../ctrlProps/ctrlProp53.xml"/><Relationship Id="rId28" Type="http://schemas.openxmlformats.org/officeDocument/2006/relationships/ctrlProp" Target="../ctrlProps/ctrlProp58.xml"/><Relationship Id="rId36" Type="http://schemas.openxmlformats.org/officeDocument/2006/relationships/ctrlProp" Target="../ctrlProps/ctrlProp66.xml"/><Relationship Id="rId49" Type="http://schemas.openxmlformats.org/officeDocument/2006/relationships/ctrlProp" Target="../ctrlProps/ctrlProp79.xml"/><Relationship Id="rId10" Type="http://schemas.openxmlformats.org/officeDocument/2006/relationships/ctrlProp" Target="../ctrlProps/ctrlProp40.xml"/><Relationship Id="rId19" Type="http://schemas.openxmlformats.org/officeDocument/2006/relationships/ctrlProp" Target="../ctrlProps/ctrlProp49.xml"/><Relationship Id="rId31" Type="http://schemas.openxmlformats.org/officeDocument/2006/relationships/ctrlProp" Target="../ctrlProps/ctrlProp61.xml"/><Relationship Id="rId44" Type="http://schemas.openxmlformats.org/officeDocument/2006/relationships/ctrlProp" Target="../ctrlProps/ctrlProp74.xml"/><Relationship Id="rId52" Type="http://schemas.openxmlformats.org/officeDocument/2006/relationships/ctrlProp" Target="../ctrlProps/ctrlProp82.xml"/><Relationship Id="rId4" Type="http://schemas.openxmlformats.org/officeDocument/2006/relationships/ctrlProp" Target="../ctrlProps/ctrlProp34.xml"/><Relationship Id="rId9" Type="http://schemas.openxmlformats.org/officeDocument/2006/relationships/ctrlProp" Target="../ctrlProps/ctrlProp39.xml"/><Relationship Id="rId14" Type="http://schemas.openxmlformats.org/officeDocument/2006/relationships/ctrlProp" Target="../ctrlProps/ctrlProp44.xml"/><Relationship Id="rId22" Type="http://schemas.openxmlformats.org/officeDocument/2006/relationships/ctrlProp" Target="../ctrlProps/ctrlProp52.xml"/><Relationship Id="rId27" Type="http://schemas.openxmlformats.org/officeDocument/2006/relationships/ctrlProp" Target="../ctrlProps/ctrlProp57.xml"/><Relationship Id="rId30" Type="http://schemas.openxmlformats.org/officeDocument/2006/relationships/ctrlProp" Target="../ctrlProps/ctrlProp60.xml"/><Relationship Id="rId35" Type="http://schemas.openxmlformats.org/officeDocument/2006/relationships/ctrlProp" Target="../ctrlProps/ctrlProp65.xml"/><Relationship Id="rId43" Type="http://schemas.openxmlformats.org/officeDocument/2006/relationships/ctrlProp" Target="../ctrlProps/ctrlProp73.xml"/><Relationship Id="rId48" Type="http://schemas.openxmlformats.org/officeDocument/2006/relationships/ctrlProp" Target="../ctrlProps/ctrlProp78.xml"/><Relationship Id="rId8" Type="http://schemas.openxmlformats.org/officeDocument/2006/relationships/ctrlProp" Target="../ctrlProps/ctrlProp38.xml"/><Relationship Id="rId51" Type="http://schemas.openxmlformats.org/officeDocument/2006/relationships/ctrlProp" Target="../ctrlProps/ctrlProp81.xml"/><Relationship Id="rId3"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abSelected="1" view="pageBreakPreview" zoomScaleNormal="100" workbookViewId="0">
      <selection sqref="A1:F1"/>
    </sheetView>
  </sheetViews>
  <sheetFormatPr defaultRowHeight="13.5"/>
  <cols>
    <col min="1" max="1" width="4.625" customWidth="1"/>
    <col min="2" max="2" width="14.625" bestFit="1" customWidth="1"/>
    <col min="3" max="3" width="31.625" customWidth="1"/>
    <col min="4" max="4" width="20.625" customWidth="1"/>
    <col min="5" max="6" width="9.625" customWidth="1"/>
  </cols>
  <sheetData>
    <row r="1" spans="1:6" ht="21">
      <c r="A1" s="1078" t="s">
        <v>2199</v>
      </c>
      <c r="B1" s="1078"/>
      <c r="C1" s="1078"/>
      <c r="D1" s="1078"/>
      <c r="E1" s="1078"/>
      <c r="F1" s="1078"/>
    </row>
    <row r="3" spans="1:6" ht="17.25">
      <c r="A3" s="471" t="s">
        <v>2200</v>
      </c>
    </row>
    <row r="4" spans="1:6" ht="40.5" customHeight="1">
      <c r="A4" s="472" t="s">
        <v>2585</v>
      </c>
      <c r="B4" s="1079" t="s">
        <v>2138</v>
      </c>
      <c r="C4" s="1079"/>
      <c r="D4" s="1079"/>
      <c r="E4" s="1079"/>
      <c r="F4" s="1079"/>
    </row>
    <row r="5" spans="1:6" ht="27" customHeight="1">
      <c r="A5" s="472" t="s">
        <v>1817</v>
      </c>
      <c r="B5" s="1079" t="s">
        <v>2682</v>
      </c>
      <c r="C5" s="1079"/>
      <c r="D5" s="1079"/>
      <c r="E5" s="1079"/>
      <c r="F5" s="1079"/>
    </row>
    <row r="6" spans="1:6" ht="27" customHeight="1">
      <c r="A6" s="472"/>
      <c r="B6" s="474" t="s">
        <v>582</v>
      </c>
      <c r="C6" s="617"/>
      <c r="D6" s="617"/>
      <c r="E6" s="617"/>
      <c r="F6" s="617"/>
    </row>
    <row r="7" spans="1:6" ht="9" customHeight="1"/>
    <row r="8" spans="1:6" ht="14.25">
      <c r="C8" s="475" t="s">
        <v>2586</v>
      </c>
    </row>
    <row r="10" spans="1:6">
      <c r="A10" s="472" t="s">
        <v>2587</v>
      </c>
      <c r="B10" t="s">
        <v>584</v>
      </c>
    </row>
    <row r="11" spans="1:6" ht="40.5" customHeight="1">
      <c r="A11" s="473"/>
      <c r="B11" s="1079" t="s">
        <v>2698</v>
      </c>
      <c r="C11" s="1079"/>
      <c r="D11" s="1079"/>
      <c r="E11" s="1079"/>
      <c r="F11" s="1079"/>
    </row>
    <row r="12" spans="1:6">
      <c r="A12" s="473"/>
    </row>
    <row r="13" spans="1:6" ht="14.25">
      <c r="B13" s="476" t="s">
        <v>2676</v>
      </c>
    </row>
    <row r="14" spans="1:6">
      <c r="C14" t="s">
        <v>2196</v>
      </c>
    </row>
    <row r="15" spans="1:6">
      <c r="C15" t="s">
        <v>583</v>
      </c>
      <c r="D15" t="s">
        <v>2588</v>
      </c>
    </row>
    <row r="16" spans="1:6" ht="14.25">
      <c r="C16" s="475" t="s">
        <v>2675</v>
      </c>
    </row>
    <row r="17" spans="1:15" ht="17.25">
      <c r="A17" s="471" t="s">
        <v>2201</v>
      </c>
    </row>
    <row r="18" spans="1:15" ht="15" customHeight="1">
      <c r="A18" s="628"/>
      <c r="B18" s="618" t="s">
        <v>2197</v>
      </c>
      <c r="C18" s="1080" t="s">
        <v>2198</v>
      </c>
      <c r="D18" s="1081"/>
      <c r="E18" s="1081"/>
      <c r="F18" s="1082"/>
    </row>
    <row r="19" spans="1:15">
      <c r="A19" s="632" t="s">
        <v>2589</v>
      </c>
      <c r="B19" s="619">
        <v>39173</v>
      </c>
      <c r="C19" s="1066" t="s">
        <v>585</v>
      </c>
      <c r="D19" s="1067"/>
      <c r="E19" s="1067"/>
      <c r="F19" s="1068"/>
    </row>
    <row r="20" spans="1:15">
      <c r="A20" s="1019" t="s">
        <v>2590</v>
      </c>
      <c r="B20" s="621">
        <v>39525</v>
      </c>
      <c r="C20" s="1069" t="s">
        <v>586</v>
      </c>
      <c r="D20" s="1070"/>
      <c r="E20" s="1070"/>
      <c r="F20" s="1071"/>
    </row>
    <row r="21" spans="1:15">
      <c r="A21" s="1021"/>
      <c r="B21" s="620"/>
      <c r="C21" s="1072" t="s">
        <v>587</v>
      </c>
      <c r="D21" s="1073"/>
      <c r="E21" s="1073"/>
      <c r="F21" s="1074"/>
    </row>
    <row r="22" spans="1:15">
      <c r="A22" s="632" t="s">
        <v>2463</v>
      </c>
      <c r="B22" s="619">
        <v>40065</v>
      </c>
      <c r="C22" s="1075" t="s">
        <v>2021</v>
      </c>
      <c r="D22" s="1076"/>
      <c r="E22" s="1076"/>
      <c r="F22" s="1077"/>
    </row>
    <row r="23" spans="1:15" ht="12.75" customHeight="1">
      <c r="A23" s="1019" t="s">
        <v>2464</v>
      </c>
      <c r="B23" s="622">
        <v>41306</v>
      </c>
      <c r="C23" s="1057" t="s">
        <v>2140</v>
      </c>
      <c r="D23" s="1058"/>
      <c r="E23" s="1058"/>
      <c r="F23" s="1059"/>
      <c r="G23" s="578"/>
      <c r="H23" s="578"/>
      <c r="I23" s="578"/>
      <c r="J23" s="578"/>
      <c r="K23" s="578"/>
      <c r="L23" s="578"/>
      <c r="M23" s="578"/>
      <c r="N23" s="578"/>
      <c r="O23" s="578"/>
    </row>
    <row r="24" spans="1:15" ht="13.5" customHeight="1">
      <c r="A24" s="1020"/>
      <c r="B24" s="623"/>
      <c r="C24" s="1060" t="s">
        <v>2141</v>
      </c>
      <c r="D24" s="1061"/>
      <c r="E24" s="1061"/>
      <c r="F24" s="1062"/>
      <c r="G24" s="579"/>
      <c r="H24" s="579"/>
      <c r="I24" s="579"/>
      <c r="J24" s="579"/>
      <c r="K24" s="579"/>
      <c r="L24" s="579"/>
      <c r="M24" s="579"/>
      <c r="N24" s="579"/>
    </row>
    <row r="25" spans="1:15" ht="13.5" customHeight="1">
      <c r="A25" s="1020"/>
      <c r="B25" s="623"/>
      <c r="C25" s="1060" t="s">
        <v>2139</v>
      </c>
      <c r="D25" s="1061"/>
      <c r="E25" s="1061"/>
      <c r="F25" s="1062"/>
    </row>
    <row r="26" spans="1:15" ht="13.5" customHeight="1">
      <c r="A26" s="1021"/>
      <c r="B26" s="624"/>
      <c r="C26" s="1063" t="s">
        <v>2591</v>
      </c>
      <c r="D26" s="1064"/>
      <c r="E26" s="1064"/>
      <c r="F26" s="1065"/>
    </row>
    <row r="27" spans="1:15">
      <c r="A27" s="1019" t="s">
        <v>2592</v>
      </c>
      <c r="B27" s="756">
        <v>42064</v>
      </c>
      <c r="C27" s="1051" t="s">
        <v>2593</v>
      </c>
      <c r="D27" s="1052"/>
      <c r="E27" s="1052"/>
      <c r="F27" s="1053"/>
    </row>
    <row r="28" spans="1:15">
      <c r="A28" s="1020"/>
      <c r="B28" s="757"/>
      <c r="C28" s="1048" t="s">
        <v>2367</v>
      </c>
      <c r="D28" s="1049"/>
      <c r="E28" s="1049"/>
      <c r="F28" s="1050"/>
    </row>
    <row r="29" spans="1:15">
      <c r="A29" s="1020"/>
      <c r="B29" s="757"/>
      <c r="C29" s="1048" t="s">
        <v>2368</v>
      </c>
      <c r="D29" s="1049"/>
      <c r="E29" s="1049"/>
      <c r="F29" s="1050"/>
    </row>
    <row r="30" spans="1:15">
      <c r="A30" s="1020"/>
      <c r="B30" s="757"/>
      <c r="C30" s="1048" t="s">
        <v>2369</v>
      </c>
      <c r="D30" s="1049"/>
      <c r="E30" s="1049"/>
      <c r="F30" s="1050"/>
    </row>
    <row r="31" spans="1:15">
      <c r="A31" s="1021"/>
      <c r="B31" s="758"/>
      <c r="C31" s="1054" t="s">
        <v>2376</v>
      </c>
      <c r="D31" s="1055"/>
      <c r="E31" s="1055"/>
      <c r="F31" s="1056"/>
    </row>
    <row r="32" spans="1:15">
      <c r="A32" s="1019" t="s">
        <v>2594</v>
      </c>
      <c r="B32" s="621">
        <v>43073</v>
      </c>
      <c r="C32" s="1045" t="s">
        <v>2420</v>
      </c>
      <c r="D32" s="1046"/>
      <c r="E32" s="1046"/>
      <c r="F32" s="1047"/>
    </row>
    <row r="33" spans="1:6">
      <c r="A33" s="1020"/>
      <c r="B33" s="620"/>
      <c r="C33" s="1030" t="s">
        <v>2421</v>
      </c>
      <c r="D33" s="1031"/>
      <c r="E33" s="1031"/>
      <c r="F33" s="1032"/>
    </row>
    <row r="34" spans="1:6">
      <c r="A34" s="1020"/>
      <c r="B34" s="620"/>
      <c r="C34" s="1048" t="s">
        <v>2422</v>
      </c>
      <c r="D34" s="1049"/>
      <c r="E34" s="1049"/>
      <c r="F34" s="1050"/>
    </row>
    <row r="35" spans="1:6">
      <c r="A35" s="1020"/>
      <c r="B35" s="620"/>
      <c r="C35" s="1048" t="s">
        <v>2423</v>
      </c>
      <c r="D35" s="1049"/>
      <c r="E35" s="1049"/>
      <c r="F35" s="1050"/>
    </row>
    <row r="36" spans="1:6">
      <c r="A36" s="1021"/>
      <c r="B36" s="700"/>
      <c r="C36" s="1033" t="s">
        <v>2424</v>
      </c>
      <c r="D36" s="1034"/>
      <c r="E36" s="1034"/>
      <c r="F36" s="1035"/>
    </row>
    <row r="37" spans="1:6">
      <c r="A37" s="1019" t="s">
        <v>2595</v>
      </c>
      <c r="B37" s="621">
        <v>43287</v>
      </c>
      <c r="C37" s="1024" t="s">
        <v>2596</v>
      </c>
      <c r="D37" s="1025"/>
      <c r="E37" s="1025"/>
      <c r="F37" s="1026"/>
    </row>
    <row r="38" spans="1:6">
      <c r="A38" s="1020"/>
      <c r="B38" s="620"/>
      <c r="C38" s="1027" t="s">
        <v>2597</v>
      </c>
      <c r="D38" s="1028"/>
      <c r="E38" s="1028"/>
      <c r="F38" s="1029"/>
    </row>
    <row r="39" spans="1:6">
      <c r="A39" s="1020"/>
      <c r="B39" s="482"/>
      <c r="C39" s="1030" t="s">
        <v>2598</v>
      </c>
      <c r="D39" s="1031"/>
      <c r="E39" s="1031"/>
      <c r="F39" s="1032"/>
    </row>
    <row r="40" spans="1:6">
      <c r="A40" s="1021"/>
      <c r="B40" s="806"/>
      <c r="C40" s="1033" t="s">
        <v>2599</v>
      </c>
      <c r="D40" s="1034"/>
      <c r="E40" s="1034"/>
      <c r="F40" s="1035"/>
    </row>
    <row r="41" spans="1:6">
      <c r="A41" s="1019" t="s">
        <v>2654</v>
      </c>
      <c r="B41" s="876">
        <v>43493</v>
      </c>
      <c r="C41" s="1022" t="s">
        <v>2655</v>
      </c>
      <c r="D41" s="1023"/>
      <c r="E41" s="1023"/>
      <c r="F41" s="1023"/>
    </row>
    <row r="42" spans="1:6">
      <c r="A42" s="1020"/>
      <c r="B42" s="877"/>
      <c r="C42" s="878" t="s">
        <v>2656</v>
      </c>
      <c r="D42" s="878"/>
      <c r="E42" s="878"/>
      <c r="F42" s="879"/>
    </row>
    <row r="43" spans="1:6">
      <c r="A43" s="1021"/>
      <c r="B43" s="880"/>
      <c r="C43" s="1017" t="s">
        <v>2657</v>
      </c>
      <c r="D43" s="1017"/>
      <c r="E43" s="1017"/>
      <c r="F43" s="1018"/>
    </row>
    <row r="44" spans="1:6" s="885" customFormat="1">
      <c r="A44" s="910" t="s">
        <v>2681</v>
      </c>
      <c r="B44" s="911"/>
      <c r="C44" s="1036" t="s">
        <v>2683</v>
      </c>
      <c r="D44" s="1037"/>
      <c r="E44" s="1037"/>
      <c r="F44" s="1038"/>
    </row>
    <row r="45" spans="1:6" s="885" customFormat="1">
      <c r="A45" s="1003" t="s">
        <v>2697</v>
      </c>
      <c r="B45" s="876">
        <v>45017</v>
      </c>
      <c r="C45" s="1039" t="s">
        <v>2929</v>
      </c>
      <c r="D45" s="1040"/>
      <c r="E45" s="1040"/>
      <c r="F45" s="1041"/>
    </row>
    <row r="46" spans="1:6" s="887" customFormat="1">
      <c r="A46" s="908"/>
      <c r="B46" s="877"/>
      <c r="C46" s="973" t="s">
        <v>2930</v>
      </c>
      <c r="D46" s="974"/>
      <c r="E46" s="974"/>
      <c r="F46" s="975"/>
    </row>
    <row r="47" spans="1:6" s="887" customFormat="1" ht="27" customHeight="1">
      <c r="A47" s="908"/>
      <c r="B47" s="877"/>
      <c r="C47" s="1042" t="s">
        <v>2931</v>
      </c>
      <c r="D47" s="1043"/>
      <c r="E47" s="1043"/>
      <c r="F47" s="1044"/>
    </row>
    <row r="48" spans="1:6" s="887" customFormat="1">
      <c r="A48" s="908"/>
      <c r="B48" s="877"/>
      <c r="C48" s="1014" t="s">
        <v>2780</v>
      </c>
      <c r="D48" s="1015"/>
      <c r="E48" s="1015"/>
      <c r="F48" s="1016"/>
    </row>
    <row r="49" spans="1:6" s="887" customFormat="1">
      <c r="A49" s="909"/>
      <c r="B49" s="880"/>
      <c r="C49" s="970" t="s">
        <v>2932</v>
      </c>
      <c r="D49" s="971"/>
      <c r="E49" s="971"/>
      <c r="F49" s="972"/>
    </row>
  </sheetData>
  <mergeCells count="39">
    <mergeCell ref="A1:F1"/>
    <mergeCell ref="B4:F4"/>
    <mergeCell ref="B5:F5"/>
    <mergeCell ref="B11:F11"/>
    <mergeCell ref="C18:F18"/>
    <mergeCell ref="C19:F19"/>
    <mergeCell ref="A20:A21"/>
    <mergeCell ref="C20:F20"/>
    <mergeCell ref="C21:F21"/>
    <mergeCell ref="C22:F22"/>
    <mergeCell ref="A23:A26"/>
    <mergeCell ref="C23:F23"/>
    <mergeCell ref="C24:F24"/>
    <mergeCell ref="C25:F25"/>
    <mergeCell ref="C26:F26"/>
    <mergeCell ref="A27:A31"/>
    <mergeCell ref="C27:F27"/>
    <mergeCell ref="C28:F28"/>
    <mergeCell ref="C29:F29"/>
    <mergeCell ref="C30:F30"/>
    <mergeCell ref="C31:F31"/>
    <mergeCell ref="A32:A36"/>
    <mergeCell ref="C32:F32"/>
    <mergeCell ref="C33:F33"/>
    <mergeCell ref="C34:F34"/>
    <mergeCell ref="C35:F35"/>
    <mergeCell ref="C36:F36"/>
    <mergeCell ref="C48:F48"/>
    <mergeCell ref="C43:F43"/>
    <mergeCell ref="A41:A43"/>
    <mergeCell ref="C41:F41"/>
    <mergeCell ref="A37:A40"/>
    <mergeCell ref="C37:F37"/>
    <mergeCell ref="C38:F38"/>
    <mergeCell ref="C39:F39"/>
    <mergeCell ref="C40:F40"/>
    <mergeCell ref="C44:F44"/>
    <mergeCell ref="C45:F45"/>
    <mergeCell ref="C47:F47"/>
  </mergeCells>
  <phoneticPr fontId="2"/>
  <hyperlinks>
    <hyperlink ref="C8" r:id="rId1"/>
    <hyperlink ref="C16" r:id="rId2" display="yamada@daikatsu.com"/>
  </hyperlinks>
  <pageMargins left="0.78740157480314965" right="0.19685039370078741" top="0.98425196850393704" bottom="0.98425196850393704" header="0.51181102362204722" footer="0.51181102362204722"/>
  <pageSetup paperSize="9" orientation="portrait" r:id="rId3"/>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sheetPr>
  <dimension ref="A1:AR153"/>
  <sheetViews>
    <sheetView showZeros="0" view="pageBreakPreview" zoomScaleNormal="100" workbookViewId="0"/>
  </sheetViews>
  <sheetFormatPr defaultRowHeight="13.5"/>
  <cols>
    <col min="1" max="1" width="1.625" customWidth="1"/>
    <col min="2" max="2" width="2.625" customWidth="1"/>
    <col min="3" max="3" width="5.625" customWidth="1"/>
    <col min="4" max="4" width="4.625" customWidth="1"/>
    <col min="5" max="5" width="6.625" customWidth="1"/>
    <col min="6" max="6" width="9.125" customWidth="1"/>
    <col min="7" max="7" width="7.125" bestFit="1" customWidth="1"/>
    <col min="8" max="8" width="7.625" customWidth="1"/>
    <col min="9" max="9" width="5.25" customWidth="1"/>
    <col min="10" max="10" width="5.25" bestFit="1" customWidth="1"/>
    <col min="11" max="11" width="4.125" customWidth="1"/>
    <col min="12" max="12" width="4" customWidth="1"/>
    <col min="13" max="13" width="6.625" customWidth="1"/>
    <col min="14" max="14" width="3.375" bestFit="1" customWidth="1"/>
    <col min="15" max="15" width="7.125" style="959" customWidth="1"/>
    <col min="16" max="16" width="12.625" customWidth="1"/>
    <col min="18" max="18" width="2.625" customWidth="1"/>
    <col min="20" max="20" width="6.625" customWidth="1"/>
    <col min="21" max="22" width="9.125" customWidth="1"/>
    <col min="24" max="24" width="5.25" bestFit="1" customWidth="1"/>
    <col min="25" max="25" width="2.625" customWidth="1"/>
    <col min="26" max="26" width="3.25" customWidth="1"/>
    <col min="27" max="27" width="3.625" customWidth="1"/>
    <col min="28" max="28" width="3.375" bestFit="1" customWidth="1"/>
    <col min="29" max="29" width="7.625" customWidth="1"/>
    <col min="30" max="30" width="3.375" bestFit="1" customWidth="1"/>
    <col min="31" max="31" width="8.125" customWidth="1"/>
    <col min="32" max="32" width="10.625" style="959" customWidth="1"/>
    <col min="33" max="33" width="2.625" customWidth="1"/>
  </cols>
  <sheetData>
    <row r="1" spans="1:33">
      <c r="A1" s="92"/>
      <c r="B1" s="1213" t="s">
        <v>489</v>
      </c>
      <c r="C1" s="1214"/>
      <c r="D1" s="1214"/>
      <c r="E1" s="1215"/>
      <c r="F1" s="103"/>
      <c r="G1" s="92"/>
      <c r="H1" s="92"/>
      <c r="I1" s="92"/>
      <c r="J1" s="92"/>
      <c r="K1" s="92"/>
      <c r="L1" s="92"/>
      <c r="M1" s="1386">
        <f>基本!D36</f>
        <v>0</v>
      </c>
      <c r="N1" s="1386"/>
      <c r="O1" s="1386"/>
      <c r="P1" s="1386"/>
      <c r="Q1" s="92"/>
      <c r="S1" s="92"/>
      <c r="T1" s="92"/>
      <c r="U1" s="92"/>
      <c r="V1" s="92"/>
      <c r="W1" s="92"/>
      <c r="X1" s="92"/>
      <c r="Y1" s="92"/>
      <c r="Z1" s="92"/>
      <c r="AA1" s="92"/>
      <c r="AB1" s="92"/>
      <c r="AC1" s="92"/>
      <c r="AD1" s="283" t="s">
        <v>1265</v>
      </c>
      <c r="AE1" s="1433" t="s">
        <v>2913</v>
      </c>
      <c r="AF1" s="1433"/>
      <c r="AG1" s="92"/>
    </row>
    <row r="2" spans="1:33">
      <c r="A2" s="92"/>
      <c r="B2" s="92"/>
      <c r="C2" s="92"/>
      <c r="D2" s="92"/>
      <c r="E2" s="92"/>
      <c r="F2" s="92"/>
      <c r="G2" s="92"/>
      <c r="H2" s="92"/>
      <c r="I2" s="92"/>
      <c r="J2" s="92"/>
      <c r="K2" s="92"/>
      <c r="L2" s="92"/>
      <c r="M2" s="92"/>
      <c r="N2" s="92"/>
      <c r="O2" s="92"/>
      <c r="P2" s="92"/>
      <c r="Q2" s="92"/>
      <c r="R2" s="92" t="s">
        <v>1641</v>
      </c>
    </row>
    <row r="3" spans="1:33" ht="25.5" customHeight="1">
      <c r="A3" s="92"/>
      <c r="B3" s="92"/>
      <c r="C3" s="92"/>
      <c r="D3" s="1388" t="s">
        <v>2047</v>
      </c>
      <c r="E3" s="1388"/>
      <c r="F3" s="1388"/>
      <c r="G3" s="1388"/>
      <c r="H3" s="1388"/>
      <c r="I3" s="1388"/>
      <c r="J3" s="1388"/>
      <c r="K3" s="1388"/>
      <c r="L3" s="1388"/>
      <c r="M3" s="1388"/>
      <c r="N3" s="1388"/>
      <c r="O3" s="1388"/>
      <c r="P3" s="1388"/>
      <c r="Q3" s="92"/>
      <c r="R3" s="1201" t="s">
        <v>495</v>
      </c>
      <c r="S3" s="1202"/>
      <c r="T3" s="1405"/>
      <c r="U3" s="1406"/>
      <c r="V3" s="1406"/>
      <c r="W3" s="1407"/>
      <c r="X3" s="1201" t="s">
        <v>496</v>
      </c>
      <c r="Y3" s="1186"/>
      <c r="Z3" s="1202"/>
      <c r="AA3" s="1169"/>
      <c r="AB3" s="1212"/>
      <c r="AC3" s="1212"/>
      <c r="AD3" s="1212"/>
      <c r="AE3" s="1212"/>
      <c r="AF3" s="1212"/>
      <c r="AG3" s="1198"/>
    </row>
    <row r="4" spans="1:33" ht="18" customHeight="1">
      <c r="A4" s="92"/>
      <c r="B4" s="92"/>
      <c r="C4" s="92"/>
      <c r="D4" s="92"/>
      <c r="E4" s="92"/>
      <c r="F4" s="92"/>
      <c r="G4" s="1396"/>
      <c r="H4" s="1396"/>
      <c r="I4" s="1396"/>
      <c r="J4" s="1396"/>
      <c r="K4" s="1396"/>
      <c r="L4" s="1396"/>
      <c r="M4" s="505"/>
      <c r="N4" s="505"/>
      <c r="O4" s="100"/>
      <c r="P4" s="92"/>
      <c r="Q4" s="92"/>
      <c r="R4" s="1392" t="s">
        <v>494</v>
      </c>
      <c r="S4" s="1393"/>
      <c r="T4" s="79" t="s">
        <v>1136</v>
      </c>
      <c r="U4" s="78"/>
      <c r="V4" s="1408"/>
      <c r="W4" s="1408"/>
      <c r="X4" s="1408"/>
      <c r="Y4" s="1408"/>
      <c r="Z4" s="1408"/>
      <c r="AA4" s="1408"/>
      <c r="AB4" s="1408"/>
      <c r="AC4" s="1408"/>
      <c r="AD4" s="1408"/>
      <c r="AE4" s="1408"/>
      <c r="AF4" s="1408"/>
      <c r="AG4" s="1409"/>
    </row>
    <row r="5" spans="1:33" ht="10.5" customHeight="1">
      <c r="A5" s="92"/>
      <c r="B5" s="1387" t="s">
        <v>1633</v>
      </c>
      <c r="C5" s="1387"/>
      <c r="D5" s="1387"/>
      <c r="E5" s="1381" t="s">
        <v>1822</v>
      </c>
      <c r="F5" s="1382"/>
      <c r="G5" s="1382"/>
      <c r="H5" s="1382"/>
      <c r="I5" s="92"/>
      <c r="J5" s="92"/>
      <c r="K5" s="92"/>
      <c r="L5" s="92"/>
      <c r="M5" s="92"/>
      <c r="N5" s="92"/>
      <c r="O5" s="92"/>
      <c r="P5" s="92"/>
      <c r="Q5" s="92"/>
      <c r="R5" s="1394" t="s">
        <v>1642</v>
      </c>
      <c r="S5" s="1395"/>
      <c r="T5" s="107"/>
      <c r="U5" s="1211"/>
      <c r="V5" s="1211"/>
      <c r="W5" s="1211"/>
      <c r="X5" s="1211"/>
      <c r="Y5" s="1211"/>
      <c r="Z5" s="108" t="s">
        <v>1645</v>
      </c>
      <c r="AA5" s="108"/>
      <c r="AB5" s="108"/>
      <c r="AC5" s="1211"/>
      <c r="AD5" s="1211"/>
      <c r="AE5" s="1211"/>
      <c r="AF5" s="958"/>
      <c r="AG5" s="109" t="s">
        <v>1646</v>
      </c>
    </row>
    <row r="6" spans="1:33" ht="18" customHeight="1">
      <c r="A6" s="92"/>
      <c r="B6" s="1387"/>
      <c r="C6" s="1387"/>
      <c r="D6" s="1387"/>
      <c r="E6" s="1220"/>
      <c r="F6" s="1220"/>
      <c r="G6" s="1220"/>
      <c r="H6" s="1220"/>
      <c r="I6" s="163"/>
      <c r="J6" s="92"/>
      <c r="K6" s="336" t="s">
        <v>2046</v>
      </c>
      <c r="L6" s="92"/>
      <c r="M6" s="92"/>
      <c r="N6" s="92"/>
      <c r="O6" s="92"/>
      <c r="P6" s="92"/>
      <c r="Q6" s="92"/>
      <c r="R6" s="1397" t="s">
        <v>506</v>
      </c>
      <c r="S6" s="1398"/>
      <c r="T6" s="1412" t="str">
        <f>IF(E15=0,"",E15)</f>
        <v/>
      </c>
      <c r="U6" s="1413"/>
      <c r="V6" s="1413"/>
      <c r="W6" s="1413"/>
      <c r="X6" s="1413"/>
      <c r="Y6" s="1413"/>
      <c r="Z6" s="1413"/>
      <c r="AA6" s="1413"/>
      <c r="AB6" s="1413"/>
      <c r="AC6" s="1413"/>
      <c r="AD6" s="1413"/>
      <c r="AE6" s="1413"/>
      <c r="AF6" s="1413"/>
      <c r="AG6" s="1414"/>
    </row>
    <row r="7" spans="1:33" ht="18" customHeight="1">
      <c r="A7" s="92"/>
      <c r="I7" s="163"/>
      <c r="J7" s="92"/>
      <c r="L7" s="94" t="s">
        <v>1647</v>
      </c>
      <c r="M7" s="1389">
        <f>基本!D6</f>
        <v>0</v>
      </c>
      <c r="N7" s="1389"/>
      <c r="O7" s="962"/>
      <c r="P7" s="92"/>
      <c r="Q7" s="92"/>
      <c r="R7" s="1399"/>
      <c r="S7" s="1400"/>
      <c r="T7" s="1401"/>
      <c r="U7" s="1402"/>
      <c r="V7" s="1402"/>
      <c r="W7" s="1402"/>
      <c r="X7" s="1402"/>
      <c r="Y7" s="1402"/>
      <c r="Z7" s="1402"/>
      <c r="AA7" s="1402"/>
      <c r="AB7" s="1402"/>
      <c r="AC7" s="1402"/>
      <c r="AD7" s="1402"/>
      <c r="AE7" s="1402"/>
      <c r="AF7" s="1402"/>
      <c r="AG7" s="1403"/>
    </row>
    <row r="8" spans="1:33" ht="21" customHeight="1">
      <c r="A8" s="92"/>
      <c r="B8" s="1218" t="s">
        <v>491</v>
      </c>
      <c r="C8" s="1218"/>
      <c r="D8" s="1218"/>
      <c r="E8" s="1211">
        <f>D.入力!D15</f>
        <v>0</v>
      </c>
      <c r="F8" s="1211"/>
      <c r="G8" s="1211"/>
      <c r="H8" s="95" t="s">
        <v>1624</v>
      </c>
      <c r="I8" s="92"/>
      <c r="J8" s="92"/>
      <c r="K8" s="1234" t="s">
        <v>1623</v>
      </c>
      <c r="L8" s="1234"/>
      <c r="M8" s="1242">
        <f>基本!D7</f>
        <v>0</v>
      </c>
      <c r="N8" s="1242"/>
      <c r="O8" s="1242"/>
      <c r="P8" s="1242"/>
      <c r="Q8" s="92"/>
      <c r="R8" s="1249" t="s">
        <v>499</v>
      </c>
      <c r="S8" s="1250"/>
      <c r="T8" s="111" t="s">
        <v>501</v>
      </c>
      <c r="U8" s="1410" t="s">
        <v>2912</v>
      </c>
      <c r="V8" s="1312"/>
      <c r="W8" s="1312"/>
      <c r="X8" s="1313"/>
      <c r="Y8" s="1249" t="s">
        <v>1356</v>
      </c>
      <c r="Z8" s="1257"/>
      <c r="AA8" s="1257"/>
      <c r="AB8" s="1250"/>
      <c r="AC8" s="1404" t="s">
        <v>2912</v>
      </c>
      <c r="AD8" s="1312"/>
      <c r="AE8" s="1312"/>
      <c r="AF8" s="1312"/>
      <c r="AG8" s="1313"/>
    </row>
    <row r="9" spans="1:33" ht="21" customHeight="1">
      <c r="A9" s="92"/>
      <c r="B9" s="1218" t="s">
        <v>492</v>
      </c>
      <c r="C9" s="1218"/>
      <c r="D9" s="1218"/>
      <c r="E9" s="92"/>
      <c r="F9" s="92"/>
      <c r="G9" s="92"/>
      <c r="H9" s="92"/>
      <c r="I9" s="95"/>
      <c r="J9" s="92"/>
      <c r="K9" s="1390" t="s">
        <v>1636</v>
      </c>
      <c r="L9" s="1390"/>
      <c r="M9" s="1205">
        <f>基本!D8</f>
        <v>0</v>
      </c>
      <c r="N9" s="1205"/>
      <c r="O9" s="1205"/>
      <c r="P9" s="1205"/>
      <c r="Q9" s="92"/>
      <c r="R9" s="1251"/>
      <c r="S9" s="1252"/>
      <c r="T9" s="99" t="s">
        <v>500</v>
      </c>
      <c r="U9" s="1411" t="s">
        <v>2912</v>
      </c>
      <c r="V9" s="1315"/>
      <c r="W9" s="1315"/>
      <c r="X9" s="1316"/>
      <c r="Y9" s="1251"/>
      <c r="Z9" s="1260"/>
      <c r="AA9" s="1260"/>
      <c r="AB9" s="1252"/>
      <c r="AC9" s="1314"/>
      <c r="AD9" s="1315"/>
      <c r="AE9" s="1315"/>
      <c r="AF9" s="1315"/>
      <c r="AG9" s="1316"/>
    </row>
    <row r="10" spans="1:33" ht="4.5" customHeight="1">
      <c r="A10" s="92"/>
      <c r="I10" s="92"/>
      <c r="J10" s="92"/>
      <c r="K10" s="93"/>
      <c r="L10" s="1306" t="s">
        <v>159</v>
      </c>
      <c r="M10" s="1212">
        <f>基本!D9</f>
        <v>0</v>
      </c>
      <c r="N10" s="1212"/>
      <c r="O10" s="1212"/>
      <c r="P10" s="1212"/>
      <c r="Q10" s="92"/>
    </row>
    <row r="11" spans="1:33" ht="16.5" customHeight="1">
      <c r="A11" s="92"/>
      <c r="B11" s="1201" t="s">
        <v>497</v>
      </c>
      <c r="C11" s="1186"/>
      <c r="D11" s="1202"/>
      <c r="E11" s="1380" t="s">
        <v>1823</v>
      </c>
      <c r="F11" s="1170"/>
      <c r="G11" s="1170"/>
      <c r="H11" s="1171"/>
      <c r="I11" s="92"/>
      <c r="J11" s="92"/>
      <c r="K11" s="93"/>
      <c r="L11" s="1306"/>
      <c r="M11" s="1211"/>
      <c r="N11" s="1211"/>
      <c r="O11" s="1211"/>
      <c r="P11" s="1211"/>
      <c r="Q11" s="92"/>
      <c r="R11" s="1287" t="s">
        <v>502</v>
      </c>
      <c r="S11" s="1288"/>
      <c r="T11" s="1224" t="s">
        <v>521</v>
      </c>
      <c r="U11" s="1225"/>
      <c r="V11" s="1226"/>
      <c r="W11" s="1262" t="s">
        <v>1622</v>
      </c>
      <c r="X11" s="1264"/>
      <c r="Y11" s="1264"/>
      <c r="Z11" s="1264"/>
      <c r="AA11" s="1264"/>
      <c r="AB11" s="1264"/>
      <c r="AC11" s="1264"/>
      <c r="AD11" s="1265"/>
      <c r="AE11" s="1224" t="s">
        <v>513</v>
      </c>
      <c r="AF11" s="1225"/>
      <c r="AG11" s="1226"/>
    </row>
    <row r="12" spans="1:33" ht="21" customHeight="1">
      <c r="A12" s="92"/>
      <c r="B12" s="1187"/>
      <c r="C12" s="1188"/>
      <c r="D12" s="1203"/>
      <c r="E12" s="1172"/>
      <c r="F12" s="1173"/>
      <c r="G12" s="1173"/>
      <c r="H12" s="1174"/>
      <c r="I12" s="92"/>
      <c r="J12" s="92"/>
      <c r="K12" s="1234" t="s">
        <v>495</v>
      </c>
      <c r="L12" s="1234"/>
      <c r="M12" s="1235">
        <f>基本!D3</f>
        <v>0</v>
      </c>
      <c r="N12" s="1235"/>
      <c r="O12" s="1235"/>
      <c r="P12" s="1235"/>
      <c r="Q12" s="92"/>
      <c r="R12" s="1289"/>
      <c r="S12" s="1290"/>
      <c r="T12" s="1169"/>
      <c r="U12" s="1212"/>
      <c r="V12" s="183" t="s">
        <v>503</v>
      </c>
      <c r="W12" s="182"/>
      <c r="X12" s="106"/>
      <c r="Y12" s="1212"/>
      <c r="Z12" s="1212"/>
      <c r="AA12" s="106"/>
      <c r="AB12" s="106" t="s">
        <v>511</v>
      </c>
      <c r="AC12" s="106"/>
      <c r="AD12" s="183" t="s">
        <v>512</v>
      </c>
      <c r="AE12" s="1431" t="s">
        <v>2910</v>
      </c>
      <c r="AF12" s="1432"/>
      <c r="AG12" s="1348"/>
    </row>
    <row r="13" spans="1:33" ht="21" customHeight="1">
      <c r="A13" s="92"/>
      <c r="B13" s="1305" t="s">
        <v>498</v>
      </c>
      <c r="C13" s="1305"/>
      <c r="D13" s="1305"/>
      <c r="E13" s="1305"/>
      <c r="F13" s="1305"/>
      <c r="I13" s="92"/>
      <c r="J13" s="92"/>
      <c r="K13" s="1218" t="s">
        <v>496</v>
      </c>
      <c r="L13" s="1218"/>
      <c r="M13" s="1307" t="str">
        <f>基本!D5&amp;"　　㊞"</f>
        <v>　　㊞</v>
      </c>
      <c r="N13" s="1307"/>
      <c r="O13" s="1307"/>
      <c r="P13" s="1307"/>
      <c r="Q13" s="92"/>
      <c r="R13" s="1291"/>
      <c r="S13" s="1292"/>
      <c r="T13" s="1204"/>
      <c r="U13" s="1205"/>
      <c r="V13" s="495" t="s">
        <v>503</v>
      </c>
      <c r="W13" s="496"/>
      <c r="X13" s="492"/>
      <c r="Y13" s="1205"/>
      <c r="Z13" s="1205"/>
      <c r="AA13" s="492"/>
      <c r="AB13" s="492" t="s">
        <v>511</v>
      </c>
      <c r="AC13" s="492"/>
      <c r="AD13" s="495" t="s">
        <v>512</v>
      </c>
      <c r="AE13" s="1431" t="s">
        <v>2911</v>
      </c>
      <c r="AF13" s="1432"/>
      <c r="AG13" s="1348"/>
    </row>
    <row r="14" spans="1:33" ht="4.5" customHeight="1">
      <c r="A14" s="92"/>
      <c r="I14" s="80"/>
      <c r="J14" s="92"/>
      <c r="K14" s="92"/>
      <c r="L14" s="92"/>
      <c r="M14" s="112"/>
      <c r="N14" s="112"/>
      <c r="O14" s="112"/>
      <c r="P14" s="112"/>
      <c r="Q14" s="92"/>
      <c r="R14" s="100"/>
      <c r="S14" s="100"/>
      <c r="T14" s="493"/>
      <c r="U14" s="493"/>
      <c r="V14" s="493"/>
      <c r="W14" s="493"/>
      <c r="X14" s="493"/>
      <c r="Y14" s="493"/>
      <c r="Z14" s="493"/>
      <c r="AA14" s="493"/>
      <c r="AB14" s="493"/>
      <c r="AC14" s="493"/>
      <c r="AD14" s="493"/>
      <c r="AE14" s="494"/>
      <c r="AF14" s="494"/>
      <c r="AG14" s="494"/>
    </row>
    <row r="15" spans="1:33" ht="20.25" customHeight="1">
      <c r="A15" s="92"/>
      <c r="B15" s="1185" t="s">
        <v>506</v>
      </c>
      <c r="C15" s="1339"/>
      <c r="D15" s="1340"/>
      <c r="E15" s="1169" t="str">
        <f>IF(通知書!I6=0,"",通知書!I6)</f>
        <v/>
      </c>
      <c r="F15" s="1212"/>
      <c r="G15" s="1212"/>
      <c r="H15" s="1212"/>
      <c r="I15" s="1212"/>
      <c r="J15" s="1212"/>
      <c r="K15" s="1212"/>
      <c r="L15" s="1212"/>
      <c r="M15" s="1212"/>
      <c r="N15" s="1212"/>
      <c r="O15" s="1212"/>
      <c r="P15" s="1198"/>
      <c r="Q15" s="92"/>
      <c r="R15" s="1201" t="s">
        <v>491</v>
      </c>
      <c r="S15" s="1186"/>
      <c r="T15" s="1202"/>
      <c r="U15" s="1169"/>
      <c r="V15" s="1212"/>
      <c r="W15" s="1198"/>
      <c r="X15" s="1"/>
      <c r="Y15" s="1201" t="s">
        <v>1625</v>
      </c>
      <c r="Z15" s="1186"/>
      <c r="AA15" s="1186"/>
      <c r="AB15" s="1186"/>
      <c r="AC15" s="1186"/>
      <c r="AD15" s="1169"/>
      <c r="AE15" s="1212"/>
      <c r="AF15" s="1212"/>
      <c r="AG15" s="1198"/>
    </row>
    <row r="16" spans="1:33" ht="6" customHeight="1">
      <c r="A16" s="92"/>
      <c r="B16" s="1341"/>
      <c r="C16" s="1342"/>
      <c r="D16" s="1343"/>
      <c r="E16" s="1332"/>
      <c r="F16" s="1333"/>
      <c r="G16" s="1333"/>
      <c r="H16" s="1333"/>
      <c r="I16" s="1333"/>
      <c r="J16" s="1333"/>
      <c r="K16" s="1333"/>
      <c r="L16" s="1333"/>
      <c r="M16" s="1333"/>
      <c r="N16" s="1333"/>
      <c r="O16" s="1333"/>
      <c r="P16" s="1334"/>
      <c r="Q16" s="92"/>
      <c r="R16" s="1247"/>
      <c r="S16" s="1295"/>
      <c r="T16" s="1248"/>
      <c r="U16" s="1199"/>
      <c r="V16" s="1211"/>
      <c r="W16" s="1200"/>
      <c r="X16" s="1"/>
      <c r="Y16" s="1187"/>
      <c r="Z16" s="1188"/>
      <c r="AA16" s="1188"/>
      <c r="AB16" s="1188"/>
      <c r="AC16" s="1188"/>
      <c r="AD16" s="1199"/>
      <c r="AE16" s="1211"/>
      <c r="AF16" s="1211"/>
      <c r="AG16" s="1200"/>
    </row>
    <row r="17" spans="1:44" ht="15" customHeight="1">
      <c r="A17" s="92"/>
      <c r="B17" s="1341"/>
      <c r="C17" s="1342"/>
      <c r="D17" s="1343"/>
      <c r="E17" s="1383">
        <f>基本!D11</f>
        <v>0</v>
      </c>
      <c r="F17" s="1293"/>
      <c r="G17" s="1293"/>
      <c r="H17" s="1293"/>
      <c r="I17" s="1293">
        <f>基本!D12</f>
        <v>0</v>
      </c>
      <c r="J17" s="1293"/>
      <c r="K17" s="1293"/>
      <c r="L17" s="1293"/>
      <c r="M17" s="1293"/>
      <c r="N17" s="1293">
        <f>基本!D13</f>
        <v>0</v>
      </c>
      <c r="O17" s="1293"/>
      <c r="P17" s="1294"/>
      <c r="Q17" s="92"/>
      <c r="R17" s="101"/>
      <c r="S17" s="1249" t="s">
        <v>1354</v>
      </c>
      <c r="T17" s="1250"/>
      <c r="U17" s="1169" t="s">
        <v>109</v>
      </c>
      <c r="V17" s="1212"/>
      <c r="W17" s="1198"/>
      <c r="X17" s="1"/>
      <c r="Y17" s="1201" t="s">
        <v>1644</v>
      </c>
      <c r="Z17" s="1186"/>
      <c r="AA17" s="1186"/>
      <c r="AB17" s="1186"/>
      <c r="AC17" s="1186"/>
      <c r="AD17" s="1296"/>
      <c r="AE17" s="1297"/>
      <c r="AF17" s="1297"/>
      <c r="AG17" s="1298"/>
    </row>
    <row r="18" spans="1:44" ht="7.5" customHeight="1">
      <c r="A18" s="92"/>
      <c r="B18" s="1344"/>
      <c r="C18" s="1345"/>
      <c r="D18" s="1346"/>
      <c r="E18" s="1199"/>
      <c r="F18" s="1211"/>
      <c r="G18" s="1211"/>
      <c r="H18" s="1211"/>
      <c r="I18" s="1211"/>
      <c r="J18" s="1211"/>
      <c r="K18" s="1211"/>
      <c r="L18" s="1211"/>
      <c r="M18" s="1211"/>
      <c r="N18" s="1211"/>
      <c r="O18" s="1211"/>
      <c r="P18" s="1200"/>
      <c r="Q18" s="92"/>
      <c r="R18" s="101"/>
      <c r="S18" s="1416"/>
      <c r="T18" s="1417"/>
      <c r="U18" s="1207" t="s">
        <v>1631</v>
      </c>
      <c r="V18" s="1208"/>
      <c r="W18" s="1209"/>
      <c r="X18" s="1"/>
      <c r="Y18" s="1247"/>
      <c r="Z18" s="1295"/>
      <c r="AA18" s="1295"/>
      <c r="AB18" s="1295"/>
      <c r="AC18" s="1295"/>
      <c r="AD18" s="1317"/>
      <c r="AE18" s="1318"/>
      <c r="AF18" s="1318"/>
      <c r="AG18" s="1319"/>
    </row>
    <row r="19" spans="1:44" ht="6" customHeight="1">
      <c r="A19" s="92"/>
      <c r="B19" s="1201" t="s">
        <v>1357</v>
      </c>
      <c r="C19" s="1186"/>
      <c r="D19" s="1202"/>
      <c r="E19" s="1186" t="s">
        <v>501</v>
      </c>
      <c r="F19" s="1309">
        <f>基本!D10</f>
        <v>0</v>
      </c>
      <c r="G19" s="1309"/>
      <c r="H19" s="1309"/>
      <c r="I19" s="1309"/>
      <c r="J19" s="1309"/>
      <c r="K19" s="1299" t="s">
        <v>1356</v>
      </c>
      <c r="L19" s="1300"/>
      <c r="M19" s="1308">
        <f>基本!D14</f>
        <v>0</v>
      </c>
      <c r="N19" s="1309"/>
      <c r="O19" s="1309"/>
      <c r="P19" s="1310"/>
      <c r="Q19" s="92"/>
      <c r="R19" s="498"/>
      <c r="S19" s="1251"/>
      <c r="T19" s="1252"/>
      <c r="U19" s="1199"/>
      <c r="V19" s="1211"/>
      <c r="W19" s="1200"/>
      <c r="X19" s="92"/>
      <c r="Y19" s="1187"/>
      <c r="Z19" s="1188"/>
      <c r="AA19" s="1188"/>
      <c r="AB19" s="1188"/>
      <c r="AC19" s="1188"/>
      <c r="AD19" s="1320"/>
      <c r="AE19" s="1321"/>
      <c r="AF19" s="1321"/>
      <c r="AG19" s="1322"/>
    </row>
    <row r="20" spans="1:44" ht="15" customHeight="1">
      <c r="A20" s="92"/>
      <c r="B20" s="1247"/>
      <c r="C20" s="1295"/>
      <c r="D20" s="1248"/>
      <c r="E20" s="1295"/>
      <c r="F20" s="1312"/>
      <c r="G20" s="1312"/>
      <c r="H20" s="1312"/>
      <c r="I20" s="1312"/>
      <c r="J20" s="1312"/>
      <c r="K20" s="1301"/>
      <c r="L20" s="1302"/>
      <c r="M20" s="1311"/>
      <c r="N20" s="1312"/>
      <c r="O20" s="1312"/>
      <c r="P20" s="1313"/>
      <c r="Q20" s="92"/>
      <c r="R20" s="1201" t="s">
        <v>504</v>
      </c>
      <c r="S20" s="1186"/>
      <c r="T20" s="1202"/>
      <c r="U20" s="1169"/>
      <c r="V20" s="1324"/>
      <c r="W20" s="1325"/>
      <c r="X20" s="92"/>
      <c r="Y20" s="1201" t="s">
        <v>1626</v>
      </c>
      <c r="Z20" s="1186"/>
      <c r="AA20" s="1186"/>
      <c r="AB20" s="1186"/>
      <c r="AC20" s="1186"/>
      <c r="AD20" s="1296"/>
      <c r="AE20" s="1297"/>
      <c r="AF20" s="1297"/>
      <c r="AG20" s="1298"/>
    </row>
    <row r="21" spans="1:44" ht="9.75" customHeight="1">
      <c r="A21" s="92"/>
      <c r="B21" s="1247"/>
      <c r="C21" s="1295"/>
      <c r="D21" s="1248"/>
      <c r="E21" s="1295" t="s">
        <v>500</v>
      </c>
      <c r="F21" s="1312">
        <f>基本!H10</f>
        <v>0</v>
      </c>
      <c r="G21" s="1312"/>
      <c r="H21" s="1312"/>
      <c r="I21" s="1312"/>
      <c r="J21" s="1312"/>
      <c r="K21" s="1301"/>
      <c r="L21" s="1302"/>
      <c r="M21" s="1311"/>
      <c r="N21" s="1312"/>
      <c r="O21" s="1312"/>
      <c r="P21" s="1313"/>
      <c r="Q21" s="92"/>
      <c r="R21" s="1247"/>
      <c r="S21" s="1295"/>
      <c r="T21" s="1248"/>
      <c r="U21" s="1199"/>
      <c r="V21" s="1326"/>
      <c r="W21" s="1327"/>
      <c r="X21" s="92"/>
      <c r="Y21" s="1187"/>
      <c r="Z21" s="1188"/>
      <c r="AA21" s="1188"/>
      <c r="AB21" s="1188"/>
      <c r="AC21" s="1188"/>
      <c r="AD21" s="1320"/>
      <c r="AE21" s="1321"/>
      <c r="AF21" s="1321"/>
      <c r="AG21" s="1322"/>
    </row>
    <row r="22" spans="1:44" ht="15" customHeight="1">
      <c r="A22" s="92"/>
      <c r="B22" s="1187"/>
      <c r="C22" s="1188"/>
      <c r="D22" s="1203"/>
      <c r="E22" s="1188"/>
      <c r="F22" s="1315"/>
      <c r="G22" s="1315"/>
      <c r="H22" s="1315"/>
      <c r="I22" s="1315"/>
      <c r="J22" s="1315"/>
      <c r="K22" s="1303"/>
      <c r="L22" s="1304"/>
      <c r="M22" s="1314"/>
      <c r="N22" s="1315"/>
      <c r="O22" s="1315"/>
      <c r="P22" s="1316"/>
      <c r="Q22" s="92"/>
      <c r="R22" s="1323"/>
      <c r="S22" s="1201" t="s">
        <v>1632</v>
      </c>
      <c r="T22" s="1202"/>
      <c r="U22" s="1296"/>
      <c r="V22" s="1297"/>
      <c r="W22" s="1298"/>
      <c r="X22" s="92"/>
      <c r="Y22" s="1165" t="s">
        <v>1627</v>
      </c>
      <c r="Z22" s="1165"/>
      <c r="AA22" s="1165"/>
      <c r="AB22" s="1165"/>
      <c r="AC22" s="1224"/>
      <c r="AD22" s="1168"/>
      <c r="AE22" s="1168"/>
      <c r="AF22" s="1168"/>
      <c r="AG22" s="1168"/>
    </row>
    <row r="23" spans="1:44" ht="4.5" customHeight="1">
      <c r="A23" s="92"/>
      <c r="Q23" s="92"/>
      <c r="R23" s="1323"/>
      <c r="S23" s="1247"/>
      <c r="T23" s="1248"/>
      <c r="U23" s="1317"/>
      <c r="V23" s="1318"/>
      <c r="W23" s="1319"/>
      <c r="X23" s="92"/>
      <c r="Y23" s="1175"/>
      <c r="Z23" s="1165"/>
      <c r="AA23" s="1165"/>
      <c r="AB23" s="1165"/>
      <c r="AC23" s="1224"/>
      <c r="AD23" s="1168"/>
      <c r="AE23" s="1168"/>
      <c r="AF23" s="1168"/>
      <c r="AG23" s="1168"/>
    </row>
    <row r="24" spans="1:44" ht="15" customHeight="1">
      <c r="A24" s="92"/>
      <c r="B24" s="1201" t="s">
        <v>502</v>
      </c>
      <c r="C24" s="1186"/>
      <c r="D24" s="1202"/>
      <c r="E24" s="1224" t="s">
        <v>521</v>
      </c>
      <c r="F24" s="1225"/>
      <c r="G24" s="1226"/>
      <c r="H24" s="1262" t="s">
        <v>1622</v>
      </c>
      <c r="I24" s="1263"/>
      <c r="J24" s="1264"/>
      <c r="K24" s="1264"/>
      <c r="L24" s="1264"/>
      <c r="M24" s="1264"/>
      <c r="N24" s="1265"/>
      <c r="O24" s="1224" t="s">
        <v>513</v>
      </c>
      <c r="P24" s="1226"/>
      <c r="Q24" s="92"/>
      <c r="R24" s="497"/>
      <c r="S24" s="1188"/>
      <c r="T24" s="1203"/>
      <c r="U24" s="1320"/>
      <c r="V24" s="1321"/>
      <c r="W24" s="1322"/>
      <c r="X24" s="92"/>
      <c r="Y24" s="482"/>
      <c r="Z24" s="1201" t="s">
        <v>1632</v>
      </c>
      <c r="AA24" s="1186"/>
      <c r="AB24" s="1186"/>
      <c r="AC24" s="1202"/>
      <c r="AD24" s="1179"/>
      <c r="AE24" s="1180"/>
      <c r="AF24" s="1180"/>
      <c r="AG24" s="1181"/>
      <c r="AI24" s="236" t="s">
        <v>199</v>
      </c>
      <c r="AJ24" s="236" t="s">
        <v>1528</v>
      </c>
      <c r="AK24" s="236"/>
      <c r="AL24" s="188"/>
      <c r="AM24" s="188"/>
      <c r="AN24" s="188"/>
      <c r="AO24" s="237" t="s">
        <v>1467</v>
      </c>
      <c r="AP24" s="237"/>
      <c r="AQ24" s="1"/>
      <c r="AR24" s="10" t="s">
        <v>2049</v>
      </c>
    </row>
    <row r="25" spans="1:44" ht="6" customHeight="1">
      <c r="A25" s="92"/>
      <c r="B25" s="1247"/>
      <c r="C25" s="1295"/>
      <c r="D25" s="1248"/>
      <c r="E25" s="1384">
        <f>基本!D16</f>
        <v>0</v>
      </c>
      <c r="F25" s="1227"/>
      <c r="G25" s="1221" t="s">
        <v>503</v>
      </c>
      <c r="H25" s="1179">
        <f>基本!E16</f>
        <v>0</v>
      </c>
      <c r="I25" s="1212">
        <f>基本!F16</f>
        <v>0</v>
      </c>
      <c r="J25" s="1212">
        <f>基本!G16</f>
        <v>0</v>
      </c>
      <c r="K25" s="1212">
        <f>基本!H16</f>
        <v>0</v>
      </c>
      <c r="L25" s="1227" t="s">
        <v>511</v>
      </c>
      <c r="M25" s="1227">
        <f>基本!I16</f>
        <v>0</v>
      </c>
      <c r="N25" s="1221" t="s">
        <v>512</v>
      </c>
      <c r="O25" s="1308">
        <f>基本!J16</f>
        <v>0</v>
      </c>
      <c r="P25" s="1310"/>
      <c r="Q25" s="92"/>
      <c r="X25" s="92"/>
      <c r="Y25" s="482"/>
      <c r="Z25" s="1247"/>
      <c r="AA25" s="1295"/>
      <c r="AB25" s="1295"/>
      <c r="AC25" s="1248"/>
      <c r="AD25" s="1182"/>
      <c r="AE25" s="1183"/>
      <c r="AF25" s="1183"/>
      <c r="AG25" s="1184"/>
      <c r="AI25" s="237"/>
      <c r="AJ25" s="185" t="s">
        <v>201</v>
      </c>
      <c r="AK25" s="185" t="s">
        <v>1741</v>
      </c>
      <c r="AL25" s="188" t="s">
        <v>510</v>
      </c>
      <c r="AM25" s="188" t="s">
        <v>509</v>
      </c>
      <c r="AN25" s="188" t="s">
        <v>1456</v>
      </c>
      <c r="AO25" s="238" t="s">
        <v>1458</v>
      </c>
      <c r="AP25" s="238" t="s">
        <v>1469</v>
      </c>
      <c r="AQ25" s="237"/>
    </row>
    <row r="26" spans="1:44" ht="16.5" customHeight="1">
      <c r="A26" s="92"/>
      <c r="B26" s="1247"/>
      <c r="C26" s="1295"/>
      <c r="D26" s="1248"/>
      <c r="E26" s="1385"/>
      <c r="F26" s="1228"/>
      <c r="G26" s="1222"/>
      <c r="H26" s="1193"/>
      <c r="I26" s="1211"/>
      <c r="J26" s="1211"/>
      <c r="K26" s="1211"/>
      <c r="L26" s="1228"/>
      <c r="M26" s="1228"/>
      <c r="N26" s="1222"/>
      <c r="O26" s="1314"/>
      <c r="P26" s="1316"/>
      <c r="Q26" s="92"/>
      <c r="R26" s="1355" t="s">
        <v>2076</v>
      </c>
      <c r="S26" s="1356"/>
      <c r="T26" s="1357"/>
      <c r="U26" s="1189"/>
      <c r="V26" s="1190"/>
      <c r="W26" s="1191"/>
      <c r="X26" s="92"/>
      <c r="Y26" s="482"/>
      <c r="Z26" s="1187"/>
      <c r="AA26" s="1188"/>
      <c r="AB26" s="1188"/>
      <c r="AC26" s="1203"/>
      <c r="AD26" s="1370"/>
      <c r="AE26" s="1370"/>
      <c r="AF26" s="1370"/>
      <c r="AG26" s="1370"/>
      <c r="AI26" s="237"/>
      <c r="AJ26" s="185"/>
      <c r="AK26" s="185"/>
      <c r="AL26" s="188"/>
      <c r="AM26" s="188"/>
      <c r="AN26" s="188"/>
      <c r="AO26" s="238"/>
      <c r="AP26" s="238"/>
      <c r="AQ26" s="237"/>
      <c r="AR26" s="10" t="s">
        <v>2050</v>
      </c>
    </row>
    <row r="27" spans="1:44" ht="21" customHeight="1">
      <c r="A27" s="92"/>
      <c r="B27" s="1247"/>
      <c r="C27" s="1295"/>
      <c r="D27" s="1248"/>
      <c r="E27" s="1169">
        <f>基本!D17</f>
        <v>0</v>
      </c>
      <c r="F27" s="1212"/>
      <c r="G27" s="485" t="s">
        <v>503</v>
      </c>
      <c r="H27" s="502">
        <f>基本!E17</f>
        <v>0</v>
      </c>
      <c r="I27" s="106">
        <f>基本!F17</f>
        <v>0</v>
      </c>
      <c r="J27" s="106">
        <f>基本!G17</f>
        <v>0</v>
      </c>
      <c r="K27" s="106">
        <f>基本!H17</f>
        <v>0</v>
      </c>
      <c r="L27" s="78" t="s">
        <v>511</v>
      </c>
      <c r="M27" s="106">
        <f>基本!I17</f>
        <v>0</v>
      </c>
      <c r="N27" s="960" t="s">
        <v>512</v>
      </c>
      <c r="O27" s="1347">
        <f>基本!J17</f>
        <v>0</v>
      </c>
      <c r="P27" s="1348"/>
      <c r="Q27" s="92"/>
      <c r="R27" s="1358"/>
      <c r="S27" s="1359"/>
      <c r="T27" s="1360"/>
      <c r="U27" s="1361"/>
      <c r="V27" s="1163"/>
      <c r="W27" s="1362"/>
      <c r="X27" s="92"/>
      <c r="Y27" s="499"/>
      <c r="Z27" s="1224" t="s">
        <v>1628</v>
      </c>
      <c r="AA27" s="1225"/>
      <c r="AB27" s="1225"/>
      <c r="AC27" s="1226"/>
      <c r="AD27" s="1204"/>
      <c r="AE27" s="1205"/>
      <c r="AF27" s="1205"/>
      <c r="AG27" s="1206"/>
      <c r="AI27" s="185" t="s">
        <v>200</v>
      </c>
      <c r="AJ27" s="185" t="s">
        <v>1268</v>
      </c>
      <c r="AK27" s="185" t="s">
        <v>1742</v>
      </c>
      <c r="AL27" s="188" t="s">
        <v>508</v>
      </c>
      <c r="AM27" s="188" t="s">
        <v>1913</v>
      </c>
      <c r="AN27" s="188" t="s">
        <v>505</v>
      </c>
      <c r="AO27" s="238" t="s">
        <v>1457</v>
      </c>
      <c r="AP27" s="238" t="s">
        <v>1470</v>
      </c>
      <c r="AQ27" s="237"/>
      <c r="AR27" s="10" t="s">
        <v>2051</v>
      </c>
    </row>
    <row r="28" spans="1:44" ht="4.5" customHeight="1">
      <c r="A28" s="92"/>
      <c r="B28" s="491"/>
      <c r="C28" s="491"/>
      <c r="D28" s="491"/>
      <c r="E28" s="106"/>
      <c r="F28" s="106"/>
      <c r="G28" s="106"/>
      <c r="H28" s="503"/>
      <c r="I28" s="106"/>
      <c r="J28" s="106"/>
      <c r="K28" s="106"/>
      <c r="L28" s="106"/>
      <c r="M28" s="106"/>
      <c r="N28" s="106"/>
      <c r="O28" s="106"/>
      <c r="P28" s="504"/>
      <c r="Q28" s="92"/>
      <c r="R28" s="501"/>
      <c r="S28" s="501"/>
      <c r="T28" s="501"/>
      <c r="U28" s="1338"/>
      <c r="V28" s="1338"/>
      <c r="W28" s="1338"/>
      <c r="X28" s="92"/>
      <c r="AI28" s="185" t="s">
        <v>1267</v>
      </c>
      <c r="AJ28" s="185" t="s">
        <v>1271</v>
      </c>
      <c r="AK28" s="185" t="s">
        <v>1743</v>
      </c>
      <c r="AL28" s="332"/>
      <c r="AM28" s="332"/>
      <c r="AN28" s="332"/>
      <c r="AO28" s="238" t="s">
        <v>1459</v>
      </c>
      <c r="AP28" s="237" t="s">
        <v>1471</v>
      </c>
      <c r="AQ28" s="237"/>
      <c r="AR28" s="10" t="s">
        <v>2052</v>
      </c>
    </row>
    <row r="29" spans="1:44" ht="20.25" customHeight="1">
      <c r="A29" s="92"/>
      <c r="B29" s="1201" t="s">
        <v>1634</v>
      </c>
      <c r="C29" s="1186"/>
      <c r="D29" s="1186"/>
      <c r="E29" s="1202"/>
      <c r="F29" s="1201">
        <f>D.入力!D15</f>
        <v>0</v>
      </c>
      <c r="G29" s="1186"/>
      <c r="H29" s="1186"/>
      <c r="I29" s="1202"/>
      <c r="J29" s="493"/>
      <c r="K29" s="1372" t="s">
        <v>1625</v>
      </c>
      <c r="L29" s="1372"/>
      <c r="M29" s="1372"/>
      <c r="N29" s="1363">
        <f>基本!D26</f>
        <v>0</v>
      </c>
      <c r="O29" s="1364"/>
      <c r="P29" s="1365"/>
      <c r="Q29" s="92"/>
      <c r="R29" s="1369" t="s">
        <v>2043</v>
      </c>
      <c r="S29" s="1210"/>
      <c r="T29" s="1331" t="s">
        <v>2044</v>
      </c>
      <c r="U29" s="1165"/>
      <c r="V29" s="1165" t="s">
        <v>2036</v>
      </c>
      <c r="W29" s="1165"/>
      <c r="X29" s="1165"/>
      <c r="Y29" s="1165"/>
      <c r="Z29" s="1165" t="s">
        <v>2037</v>
      </c>
      <c r="AA29" s="1165"/>
      <c r="AB29" s="1165"/>
      <c r="AC29" s="1165"/>
      <c r="AD29" s="1165"/>
      <c r="AE29" s="1224" t="s">
        <v>2038</v>
      </c>
      <c r="AF29" s="1225"/>
      <c r="AG29" s="1226"/>
      <c r="AI29" s="185"/>
      <c r="AJ29" s="185"/>
      <c r="AK29" s="185"/>
      <c r="AL29" s="188"/>
      <c r="AM29" s="188"/>
      <c r="AN29" s="188"/>
      <c r="AO29" s="238"/>
      <c r="AP29" s="237"/>
      <c r="AQ29" s="237"/>
      <c r="AR29" s="10" t="s">
        <v>693</v>
      </c>
    </row>
    <row r="30" spans="1:44" ht="15.75" customHeight="1">
      <c r="A30" s="92"/>
      <c r="B30" s="101"/>
      <c r="C30" s="1185" t="s">
        <v>1354</v>
      </c>
      <c r="D30" s="1339"/>
      <c r="E30" s="1340"/>
      <c r="F30" s="1169" t="str">
        <f>請負通知!E28</f>
        <v>工事請負契約書の通り</v>
      </c>
      <c r="G30" s="1212"/>
      <c r="H30" s="1212"/>
      <c r="I30" s="1198"/>
      <c r="K30" s="1372"/>
      <c r="L30" s="1372"/>
      <c r="M30" s="1372"/>
      <c r="N30" s="1366"/>
      <c r="O30" s="1367"/>
      <c r="P30" s="1368"/>
      <c r="Q30" s="92"/>
      <c r="R30" s="1210"/>
      <c r="S30" s="1210"/>
      <c r="T30" s="1165"/>
      <c r="U30" s="1165"/>
      <c r="V30" s="1231"/>
      <c r="W30" s="1231"/>
      <c r="X30" s="1231"/>
      <c r="Y30" s="1231"/>
      <c r="Z30" s="1231"/>
      <c r="AA30" s="1231"/>
      <c r="AB30" s="1231"/>
      <c r="AC30" s="1231"/>
      <c r="AD30" s="1231"/>
      <c r="AE30" s="1328"/>
      <c r="AF30" s="1329"/>
      <c r="AG30" s="1330"/>
      <c r="AI30" s="185" t="s">
        <v>1270</v>
      </c>
      <c r="AJ30" s="185" t="s">
        <v>1274</v>
      </c>
      <c r="AK30" s="185" t="s">
        <v>1744</v>
      </c>
      <c r="AL30" s="237"/>
      <c r="AM30" s="237"/>
      <c r="AN30" s="237"/>
      <c r="AO30" s="238" t="s">
        <v>1460</v>
      </c>
      <c r="AP30" s="237" t="s">
        <v>110</v>
      </c>
      <c r="AQ30" s="237"/>
      <c r="AR30" s="10" t="s">
        <v>1427</v>
      </c>
    </row>
    <row r="31" spans="1:44" ht="15.75" customHeight="1">
      <c r="A31" s="92"/>
      <c r="B31" s="190"/>
      <c r="C31" s="1344"/>
      <c r="D31" s="1345"/>
      <c r="E31" s="1346"/>
      <c r="F31" s="1199" t="str">
        <f>請負通知!E29</f>
        <v>文書による</v>
      </c>
      <c r="G31" s="1211"/>
      <c r="H31" s="1211"/>
      <c r="I31" s="1200"/>
      <c r="K31" s="1372" t="s">
        <v>1644</v>
      </c>
      <c r="L31" s="1372"/>
      <c r="M31" s="1372"/>
      <c r="N31" s="1296">
        <f>基本!D33</f>
        <v>0</v>
      </c>
      <c r="O31" s="1297"/>
      <c r="P31" s="1198"/>
      <c r="Q31" s="92"/>
      <c r="R31" s="1210"/>
      <c r="S31" s="1210"/>
      <c r="T31" s="1331" t="s">
        <v>2045</v>
      </c>
      <c r="U31" s="1165"/>
      <c r="V31" s="1165" t="s">
        <v>2039</v>
      </c>
      <c r="W31" s="1165"/>
      <c r="X31" s="1165" t="s">
        <v>2036</v>
      </c>
      <c r="Y31" s="1165"/>
      <c r="Z31" s="1165"/>
      <c r="AA31" s="1165" t="s">
        <v>2037</v>
      </c>
      <c r="AB31" s="1165"/>
      <c r="AC31" s="1165"/>
      <c r="AD31" s="1165"/>
      <c r="AE31" s="1224" t="s">
        <v>2038</v>
      </c>
      <c r="AF31" s="1225"/>
      <c r="AG31" s="1226"/>
      <c r="AI31" s="185" t="s">
        <v>1273</v>
      </c>
      <c r="AJ31" s="185" t="s">
        <v>1277</v>
      </c>
      <c r="AK31" s="185" t="s">
        <v>1745</v>
      </c>
      <c r="AL31" s="237"/>
      <c r="AM31" s="237"/>
      <c r="AN31" s="237"/>
      <c r="AO31" s="238" t="s">
        <v>1461</v>
      </c>
      <c r="AP31" s="237" t="s">
        <v>1472</v>
      </c>
      <c r="AQ31" s="237"/>
      <c r="AR31" s="10" t="s">
        <v>2053</v>
      </c>
    </row>
    <row r="32" spans="1:44" ht="18.75" customHeight="1">
      <c r="A32" s="92"/>
      <c r="B32" s="1201" t="s">
        <v>491</v>
      </c>
      <c r="C32" s="1186"/>
      <c r="D32" s="1186"/>
      <c r="E32" s="1202"/>
      <c r="F32" s="1168">
        <f>基本!D18</f>
        <v>0</v>
      </c>
      <c r="G32" s="1168"/>
      <c r="H32" s="1168"/>
      <c r="I32" s="1168"/>
      <c r="K32" s="1372"/>
      <c r="L32" s="1372"/>
      <c r="M32" s="1372"/>
      <c r="N32" s="1199"/>
      <c r="O32" s="1211"/>
      <c r="P32" s="1200"/>
      <c r="Q32" s="92"/>
      <c r="R32" s="1210"/>
      <c r="S32" s="1210"/>
      <c r="T32" s="1165"/>
      <c r="U32" s="1165"/>
      <c r="V32" s="1337"/>
      <c r="W32" s="1337"/>
      <c r="X32" s="1363"/>
      <c r="Y32" s="1364"/>
      <c r="Z32" s="1365"/>
      <c r="AA32" s="1337"/>
      <c r="AB32" s="1337"/>
      <c r="AC32" s="1337"/>
      <c r="AD32" s="1337"/>
      <c r="AE32" s="1418"/>
      <c r="AF32" s="1419"/>
      <c r="AG32" s="1420"/>
      <c r="AI32" s="185" t="s">
        <v>1276</v>
      </c>
      <c r="AJ32" s="185" t="s">
        <v>1279</v>
      </c>
      <c r="AK32" s="185" t="s">
        <v>1746</v>
      </c>
      <c r="AL32" s="237"/>
      <c r="AM32" s="237"/>
      <c r="AN32" s="237"/>
      <c r="AO32" s="238" t="s">
        <v>1462</v>
      </c>
      <c r="AP32" s="237" t="s">
        <v>1474</v>
      </c>
      <c r="AQ32" s="237"/>
      <c r="AR32" s="10" t="s">
        <v>2054</v>
      </c>
    </row>
    <row r="33" spans="1:44" ht="14.25" customHeight="1">
      <c r="A33" s="92"/>
      <c r="B33" s="479"/>
      <c r="C33" s="1185" t="s">
        <v>1354</v>
      </c>
      <c r="D33" s="1339"/>
      <c r="E33" s="1340"/>
      <c r="F33" s="1169" t="str">
        <f>請負通知!E31</f>
        <v>工事請負契約書の通り</v>
      </c>
      <c r="G33" s="1212"/>
      <c r="H33" s="1212"/>
      <c r="I33" s="1198"/>
      <c r="K33" s="1374" t="s">
        <v>1626</v>
      </c>
      <c r="L33" s="1375"/>
      <c r="M33" s="1376"/>
      <c r="N33" s="1296">
        <f>基本!D28</f>
        <v>0</v>
      </c>
      <c r="O33" s="1297"/>
      <c r="P33" s="1298"/>
      <c r="Q33" s="92"/>
      <c r="R33" s="1210"/>
      <c r="S33" s="1210"/>
      <c r="T33" s="1165"/>
      <c r="U33" s="1165"/>
      <c r="V33" s="1337"/>
      <c r="W33" s="1337"/>
      <c r="X33" s="1366"/>
      <c r="Y33" s="1367"/>
      <c r="Z33" s="1368"/>
      <c r="AA33" s="1337"/>
      <c r="AB33" s="1337"/>
      <c r="AC33" s="1337"/>
      <c r="AD33" s="1337"/>
      <c r="AE33" s="1418"/>
      <c r="AF33" s="1419"/>
      <c r="AG33" s="1420"/>
      <c r="AH33" s="1"/>
      <c r="AI33" s="185" t="s">
        <v>1278</v>
      </c>
      <c r="AJ33" s="185" t="s">
        <v>1282</v>
      </c>
      <c r="AK33" s="185" t="s">
        <v>1747</v>
      </c>
      <c r="AL33" s="237"/>
      <c r="AM33" s="237"/>
      <c r="AN33" s="237"/>
      <c r="AO33" s="238" t="s">
        <v>1463</v>
      </c>
      <c r="AP33" s="237" t="s">
        <v>1473</v>
      </c>
      <c r="AQ33" s="237"/>
      <c r="AR33" s="10" t="s">
        <v>2055</v>
      </c>
    </row>
    <row r="34" spans="1:44" ht="4.5" customHeight="1">
      <c r="A34" s="92"/>
      <c r="B34" s="479"/>
      <c r="C34" s="1341"/>
      <c r="D34" s="1342"/>
      <c r="E34" s="1343"/>
      <c r="F34" s="625"/>
      <c r="G34" s="161"/>
      <c r="H34" s="161"/>
      <c r="I34" s="626"/>
      <c r="K34" s="1377"/>
      <c r="L34" s="1378"/>
      <c r="M34" s="1379"/>
      <c r="N34" s="1317"/>
      <c r="O34" s="1318"/>
      <c r="P34" s="1319"/>
      <c r="Q34" s="92"/>
      <c r="R34" s="627"/>
      <c r="S34" s="627"/>
      <c r="T34" s="80"/>
      <c r="U34" s="80"/>
      <c r="V34" s="80"/>
      <c r="W34" s="80"/>
      <c r="X34" s="80"/>
      <c r="Y34" s="80"/>
      <c r="Z34" s="80"/>
      <c r="AA34" s="80"/>
      <c r="AB34" s="80"/>
      <c r="AC34" s="80"/>
      <c r="AD34" s="80"/>
      <c r="AE34" s="80"/>
      <c r="AF34" s="961"/>
      <c r="AG34" s="80"/>
      <c r="AH34" s="1"/>
      <c r="AI34" s="185"/>
      <c r="AJ34" s="185"/>
      <c r="AK34" s="185"/>
      <c r="AL34" s="237"/>
      <c r="AM34" s="237"/>
      <c r="AN34" s="237"/>
      <c r="AO34" s="238"/>
      <c r="AP34" s="237"/>
      <c r="AQ34" s="237"/>
      <c r="AR34" s="10"/>
    </row>
    <row r="35" spans="1:44" ht="10.5" customHeight="1">
      <c r="A35" s="92"/>
      <c r="B35" s="102"/>
      <c r="C35" s="1344"/>
      <c r="D35" s="1345"/>
      <c r="E35" s="1346"/>
      <c r="F35" s="1199" t="str">
        <f>請負通知!E32</f>
        <v>文書による</v>
      </c>
      <c r="G35" s="1211"/>
      <c r="H35" s="1211"/>
      <c r="I35" s="1200"/>
      <c r="K35" s="1377"/>
      <c r="L35" s="1378"/>
      <c r="M35" s="1379"/>
      <c r="N35" s="1317"/>
      <c r="O35" s="1318"/>
      <c r="P35" s="1319"/>
      <c r="Q35" s="92"/>
      <c r="R35" s="1426" t="s">
        <v>2233</v>
      </c>
      <c r="S35" s="1426"/>
      <c r="T35" s="1426"/>
      <c r="U35" s="1438"/>
      <c r="V35" s="1435"/>
      <c r="W35" s="1349" t="s">
        <v>2256</v>
      </c>
      <c r="X35" s="1350"/>
      <c r="Y35" s="1351"/>
      <c r="Z35" s="1440"/>
      <c r="AA35" s="1441"/>
      <c r="AB35" s="1442"/>
      <c r="AC35" s="1349" t="s">
        <v>2256</v>
      </c>
      <c r="AD35" s="1350"/>
      <c r="AE35" s="1351"/>
      <c r="AF35" s="1434"/>
      <c r="AG35" s="1435"/>
      <c r="AI35" s="185" t="s">
        <v>1281</v>
      </c>
      <c r="AJ35" s="185" t="s">
        <v>618</v>
      </c>
      <c r="AK35" s="185" t="s">
        <v>1748</v>
      </c>
      <c r="AL35" s="237"/>
      <c r="AM35" s="237"/>
      <c r="AN35" s="237"/>
      <c r="AO35" s="238" t="s">
        <v>1464</v>
      </c>
      <c r="AP35" s="237" t="s">
        <v>1476</v>
      </c>
      <c r="AQ35" s="237"/>
      <c r="AR35" s="10" t="s">
        <v>2056</v>
      </c>
    </row>
    <row r="36" spans="1:44" ht="15" customHeight="1">
      <c r="A36" s="92"/>
      <c r="B36" s="1201" t="s">
        <v>504</v>
      </c>
      <c r="C36" s="1186"/>
      <c r="D36" s="1186"/>
      <c r="E36" s="1186"/>
      <c r="F36" s="703"/>
      <c r="G36" s="1335">
        <f>基本!D19</f>
        <v>0</v>
      </c>
      <c r="H36" s="1335"/>
      <c r="I36" s="1336"/>
      <c r="K36" s="1165" t="s">
        <v>1627</v>
      </c>
      <c r="L36" s="1165"/>
      <c r="M36" s="1165"/>
      <c r="N36" s="1168">
        <f>基本!D29</f>
        <v>0</v>
      </c>
      <c r="O36" s="1168"/>
      <c r="P36" s="1168"/>
      <c r="Q36" s="92"/>
      <c r="R36" s="1427"/>
      <c r="S36" s="1427"/>
      <c r="T36" s="1427"/>
      <c r="U36" s="1439"/>
      <c r="V36" s="1437"/>
      <c r="W36" s="1352"/>
      <c r="X36" s="1353"/>
      <c r="Y36" s="1354"/>
      <c r="Z36" s="1443"/>
      <c r="AA36" s="1444"/>
      <c r="AB36" s="1445"/>
      <c r="AC36" s="1352"/>
      <c r="AD36" s="1353"/>
      <c r="AE36" s="1354"/>
      <c r="AF36" s="1436"/>
      <c r="AG36" s="1437"/>
      <c r="AI36" s="185" t="s">
        <v>617</v>
      </c>
      <c r="AJ36" s="185" t="s">
        <v>621</v>
      </c>
      <c r="AK36" s="185" t="s">
        <v>1749</v>
      </c>
      <c r="AL36" s="237"/>
      <c r="AM36" s="237"/>
      <c r="AN36" s="237"/>
      <c r="AO36" s="238" t="s">
        <v>1465</v>
      </c>
      <c r="AP36" s="237" t="s">
        <v>1475</v>
      </c>
      <c r="AQ36" s="237"/>
      <c r="AR36" s="10" t="s">
        <v>2057</v>
      </c>
    </row>
    <row r="37" spans="1:44" ht="13.5" customHeight="1">
      <c r="A37" s="92"/>
      <c r="B37" s="482"/>
      <c r="C37" s="1201" t="s">
        <v>1632</v>
      </c>
      <c r="D37" s="1186"/>
      <c r="E37" s="1202"/>
      <c r="F37" s="1179">
        <f>基本!D22</f>
        <v>0</v>
      </c>
      <c r="G37" s="1180"/>
      <c r="H37" s="1180"/>
      <c r="I37" s="1181"/>
      <c r="K37" s="1165"/>
      <c r="L37" s="1165"/>
      <c r="M37" s="1165"/>
      <c r="N37" s="1168"/>
      <c r="O37" s="1168"/>
      <c r="P37" s="1168"/>
      <c r="Q37" s="483"/>
      <c r="R37" s="1446" t="s">
        <v>2247</v>
      </c>
      <c r="S37" s="1446"/>
      <c r="T37" s="1446"/>
      <c r="U37" s="1446"/>
      <c r="V37" s="1446"/>
      <c r="W37" s="1446"/>
      <c r="X37" s="1446"/>
      <c r="Y37" s="1446"/>
      <c r="Z37" s="1446"/>
      <c r="AA37" s="1446"/>
      <c r="AB37" s="1446"/>
      <c r="AC37" s="1446"/>
      <c r="AD37" s="1446"/>
      <c r="AE37" s="1446"/>
      <c r="AF37" s="1446"/>
      <c r="AG37" s="116"/>
      <c r="AI37" s="185" t="s">
        <v>620</v>
      </c>
      <c r="AJ37" s="185" t="s">
        <v>624</v>
      </c>
      <c r="AK37" s="185" t="s">
        <v>1750</v>
      </c>
      <c r="AL37" s="237"/>
      <c r="AM37" s="237"/>
      <c r="AN37" s="237"/>
      <c r="AO37" s="238" t="s">
        <v>1466</v>
      </c>
      <c r="AP37" s="237" t="s">
        <v>1477</v>
      </c>
      <c r="AQ37" s="237"/>
      <c r="AR37" s="10" t="s">
        <v>2058</v>
      </c>
    </row>
    <row r="38" spans="1:44" ht="15" customHeight="1">
      <c r="A38" s="92"/>
      <c r="B38" s="478"/>
      <c r="C38" s="1187"/>
      <c r="D38" s="1188"/>
      <c r="E38" s="1203"/>
      <c r="F38" s="1193"/>
      <c r="G38" s="1242"/>
      <c r="H38" s="1242"/>
      <c r="I38" s="1194"/>
      <c r="K38" s="1201" t="s">
        <v>1632</v>
      </c>
      <c r="L38" s="1186"/>
      <c r="M38" s="1202"/>
      <c r="N38" s="1179">
        <f>基本!D30</f>
        <v>0</v>
      </c>
      <c r="O38" s="1180"/>
      <c r="P38" s="1181"/>
      <c r="Q38" s="483"/>
      <c r="R38" s="1373"/>
      <c r="S38" s="1373"/>
      <c r="T38" s="1373"/>
      <c r="U38" s="1373"/>
      <c r="V38" s="1373"/>
      <c r="W38" s="1373"/>
      <c r="X38" s="1373"/>
      <c r="Y38" s="1373"/>
      <c r="Z38" s="1373"/>
      <c r="AA38" s="1373"/>
      <c r="AB38" s="1373"/>
      <c r="AC38" s="1373"/>
      <c r="AD38" s="1373"/>
      <c r="AE38" s="1373"/>
      <c r="AF38" s="1373"/>
      <c r="AG38" s="116"/>
      <c r="AI38" s="185" t="s">
        <v>623</v>
      </c>
      <c r="AJ38" s="185" t="s">
        <v>627</v>
      </c>
      <c r="AK38" s="185" t="s">
        <v>1751</v>
      </c>
      <c r="AL38" s="237"/>
      <c r="AM38" s="237"/>
      <c r="AN38" s="237"/>
      <c r="AO38" s="331"/>
      <c r="AP38" s="237" t="s">
        <v>1479</v>
      </c>
      <c r="AQ38" s="237"/>
      <c r="AR38" s="10" t="s">
        <v>876</v>
      </c>
    </row>
    <row r="39" spans="1:44" ht="6" customHeight="1">
      <c r="A39" s="92"/>
      <c r="K39" s="1247"/>
      <c r="L39" s="1295"/>
      <c r="M39" s="1248"/>
      <c r="N39" s="1182">
        <f>基本!D31</f>
        <v>0</v>
      </c>
      <c r="O39" s="1183"/>
      <c r="P39" s="1184"/>
      <c r="Q39" s="483"/>
      <c r="R39" s="1447" t="s">
        <v>2243</v>
      </c>
      <c r="S39" s="1447"/>
      <c r="T39" s="1447"/>
      <c r="U39" s="1447"/>
      <c r="V39" s="1447"/>
      <c r="W39" s="1447"/>
      <c r="X39" s="1447"/>
      <c r="Y39" s="1447"/>
      <c r="Z39" s="1447"/>
      <c r="AA39" s="1447"/>
      <c r="AB39" s="1447"/>
      <c r="AC39" s="1447"/>
      <c r="AD39" s="1447"/>
      <c r="AE39" s="1447"/>
      <c r="AF39" s="1447"/>
      <c r="AG39" s="116"/>
      <c r="AI39" s="185"/>
      <c r="AJ39" s="185"/>
      <c r="AK39" s="185"/>
      <c r="AL39" s="237"/>
      <c r="AM39" s="237"/>
      <c r="AN39" s="237"/>
      <c r="AO39" s="237"/>
      <c r="AP39" s="237"/>
      <c r="AQ39" s="237"/>
      <c r="AR39" s="10" t="s">
        <v>1426</v>
      </c>
    </row>
    <row r="40" spans="1:44" ht="9.75" customHeight="1">
      <c r="A40" s="92"/>
      <c r="K40" s="1187"/>
      <c r="L40" s="1188"/>
      <c r="M40" s="1203"/>
      <c r="N40" s="1193"/>
      <c r="O40" s="1242"/>
      <c r="P40" s="1194"/>
      <c r="Q40" s="483"/>
      <c r="R40" s="1447"/>
      <c r="S40" s="1447"/>
      <c r="T40" s="1447"/>
      <c r="U40" s="1447"/>
      <c r="V40" s="1447"/>
      <c r="W40" s="1447"/>
      <c r="X40" s="1447"/>
      <c r="Y40" s="1447"/>
      <c r="Z40" s="1447"/>
      <c r="AA40" s="1447"/>
      <c r="AB40" s="1447"/>
      <c r="AC40" s="1447"/>
      <c r="AD40" s="1447"/>
      <c r="AE40" s="1447"/>
      <c r="AF40" s="1447"/>
      <c r="AG40" s="116"/>
      <c r="AI40" s="185"/>
      <c r="AJ40" s="185"/>
      <c r="AK40" s="185"/>
      <c r="AL40" s="237"/>
      <c r="AM40" s="237"/>
      <c r="AN40" s="237"/>
      <c r="AO40" s="237"/>
      <c r="AP40" s="237"/>
      <c r="AQ40" s="237"/>
      <c r="AR40" s="10" t="s">
        <v>877</v>
      </c>
    </row>
    <row r="41" spans="1:44" ht="15.75" customHeight="1">
      <c r="A41" s="92"/>
      <c r="B41" s="1185" t="s">
        <v>2076</v>
      </c>
      <c r="C41" s="1186"/>
      <c r="D41" s="1186"/>
      <c r="E41" s="1202"/>
      <c r="F41" s="1428">
        <f>基本!D24</f>
        <v>0</v>
      </c>
      <c r="G41" s="1429"/>
      <c r="H41" s="1429"/>
      <c r="I41" s="1430"/>
      <c r="K41" s="1165" t="s">
        <v>1628</v>
      </c>
      <c r="L41" s="1165"/>
      <c r="M41" s="1165"/>
      <c r="N41" s="1168">
        <f>基本!D32</f>
        <v>0</v>
      </c>
      <c r="O41" s="1168"/>
      <c r="P41" s="1168"/>
      <c r="Q41" s="92"/>
      <c r="R41" s="113" t="s">
        <v>1643</v>
      </c>
      <c r="AG41" s="116"/>
      <c r="AI41" s="185" t="s">
        <v>626</v>
      </c>
      <c r="AJ41" s="185" t="s">
        <v>630</v>
      </c>
      <c r="AK41" s="185" t="s">
        <v>1752</v>
      </c>
      <c r="AL41" s="237"/>
      <c r="AM41" s="237"/>
      <c r="AN41" s="237"/>
      <c r="AO41" s="237"/>
      <c r="AP41" s="237" t="s">
        <v>1478</v>
      </c>
      <c r="AQ41" s="237"/>
      <c r="AR41" s="10" t="s">
        <v>1525</v>
      </c>
    </row>
    <row r="42" spans="1:44" ht="15.75" customHeight="1">
      <c r="A42" s="92"/>
      <c r="B42" s="1187"/>
      <c r="C42" s="1188"/>
      <c r="D42" s="1188"/>
      <c r="E42" s="1203"/>
      <c r="F42" s="1361">
        <f>基本!D25</f>
        <v>0</v>
      </c>
      <c r="G42" s="1163"/>
      <c r="H42" s="1163"/>
      <c r="I42" s="1362"/>
      <c r="K42" s="1165"/>
      <c r="L42" s="1165"/>
      <c r="M42" s="1165"/>
      <c r="N42" s="1168"/>
      <c r="O42" s="1168"/>
      <c r="P42" s="1168"/>
      <c r="Q42" s="92"/>
      <c r="S42" s="1447" t="s">
        <v>2077</v>
      </c>
      <c r="T42" s="1447"/>
      <c r="U42" s="1447"/>
      <c r="V42" s="1447"/>
      <c r="W42" s="1447"/>
      <c r="X42" s="1447"/>
      <c r="Y42" s="1447"/>
      <c r="Z42" s="1447"/>
      <c r="AA42" s="1447"/>
      <c r="AB42" s="1447"/>
      <c r="AC42" s="1447"/>
      <c r="AD42" s="1447"/>
      <c r="AE42" s="1447"/>
      <c r="AF42" s="1447"/>
      <c r="AG42" s="116"/>
      <c r="AI42" s="185"/>
      <c r="AJ42" s="185"/>
      <c r="AK42" s="185" t="s">
        <v>1753</v>
      </c>
      <c r="AL42" s="237"/>
      <c r="AM42" s="237"/>
      <c r="AN42" s="237"/>
      <c r="AO42" s="237"/>
      <c r="AP42" s="238" t="s">
        <v>1296</v>
      </c>
      <c r="AQ42" s="237"/>
      <c r="AR42" s="10" t="s">
        <v>2059</v>
      </c>
    </row>
    <row r="43" spans="1:44" ht="6" customHeight="1">
      <c r="A43" s="92"/>
      <c r="Q43" s="92"/>
      <c r="R43" s="116"/>
      <c r="S43" s="1447"/>
      <c r="T43" s="1447"/>
      <c r="U43" s="1447"/>
      <c r="V43" s="1447"/>
      <c r="W43" s="1447"/>
      <c r="X43" s="1447"/>
      <c r="Y43" s="1447"/>
      <c r="Z43" s="1447"/>
      <c r="AA43" s="1447"/>
      <c r="AB43" s="1447"/>
      <c r="AC43" s="1447"/>
      <c r="AD43" s="1447"/>
      <c r="AE43" s="1447"/>
      <c r="AF43" s="1447"/>
      <c r="AG43" s="116"/>
      <c r="AI43" s="185" t="s">
        <v>629</v>
      </c>
      <c r="AJ43" s="185" t="s">
        <v>633</v>
      </c>
      <c r="AK43" s="185" t="s">
        <v>1754</v>
      </c>
      <c r="AL43" s="237"/>
      <c r="AM43" s="237"/>
      <c r="AN43" s="237"/>
      <c r="AO43" s="237"/>
      <c r="AP43" s="238" t="s">
        <v>1468</v>
      </c>
      <c r="AQ43" s="237"/>
      <c r="AR43" s="10" t="s">
        <v>2060</v>
      </c>
    </row>
    <row r="44" spans="1:44" ht="14.25" customHeight="1">
      <c r="A44" s="92"/>
      <c r="B44" s="1369" t="s">
        <v>2043</v>
      </c>
      <c r="C44" s="1210"/>
      <c r="D44" s="1331" t="s">
        <v>2044</v>
      </c>
      <c r="E44" s="1165"/>
      <c r="F44" s="1165" t="s">
        <v>2036</v>
      </c>
      <c r="G44" s="1165"/>
      <c r="H44" s="1165"/>
      <c r="I44" s="1165"/>
      <c r="J44" s="1165" t="s">
        <v>2037</v>
      </c>
      <c r="K44" s="1165"/>
      <c r="L44" s="1165"/>
      <c r="M44" s="1165"/>
      <c r="N44" s="1165"/>
      <c r="O44" s="1224" t="s">
        <v>2038</v>
      </c>
      <c r="P44" s="1226"/>
      <c r="Q44" s="92"/>
      <c r="R44" s="116"/>
      <c r="S44" s="1447"/>
      <c r="T44" s="1447"/>
      <c r="U44" s="1447"/>
      <c r="V44" s="1447"/>
      <c r="W44" s="1447"/>
      <c r="X44" s="1447"/>
      <c r="Y44" s="1447"/>
      <c r="Z44" s="1447"/>
      <c r="AA44" s="1447"/>
      <c r="AB44" s="1447"/>
      <c r="AC44" s="1447"/>
      <c r="AD44" s="1447"/>
      <c r="AE44" s="1447"/>
      <c r="AF44" s="1447"/>
      <c r="AG44" s="116"/>
      <c r="AI44" s="185"/>
      <c r="AJ44" s="185"/>
      <c r="AK44" s="185"/>
      <c r="AL44" s="237"/>
      <c r="AM44" s="237"/>
      <c r="AN44" s="237"/>
      <c r="AO44" s="237"/>
      <c r="AP44" s="238"/>
      <c r="AQ44" s="237"/>
      <c r="AR44" s="10" t="s">
        <v>2061</v>
      </c>
    </row>
    <row r="45" spans="1:44" ht="14.25" customHeight="1">
      <c r="A45" s="92"/>
      <c r="B45" s="1210"/>
      <c r="C45" s="1210"/>
      <c r="D45" s="1165"/>
      <c r="E45" s="1165"/>
      <c r="F45" s="1231"/>
      <c r="G45" s="1231"/>
      <c r="H45" s="1231"/>
      <c r="I45" s="1231"/>
      <c r="J45" s="1231"/>
      <c r="K45" s="1231"/>
      <c r="L45" s="1231"/>
      <c r="M45" s="1231"/>
      <c r="N45" s="1231"/>
      <c r="O45" s="1328"/>
      <c r="P45" s="1330"/>
      <c r="Q45" s="92"/>
      <c r="R45" s="116"/>
      <c r="S45" s="1447"/>
      <c r="T45" s="1447"/>
      <c r="U45" s="1447"/>
      <c r="V45" s="1447"/>
      <c r="W45" s="1447"/>
      <c r="X45" s="1447"/>
      <c r="Y45" s="1447"/>
      <c r="Z45" s="1447"/>
      <c r="AA45" s="1447"/>
      <c r="AB45" s="1447"/>
      <c r="AC45" s="1447"/>
      <c r="AD45" s="1447"/>
      <c r="AE45" s="1447"/>
      <c r="AF45" s="1447"/>
      <c r="AG45" s="116"/>
      <c r="AI45" s="185"/>
      <c r="AJ45" s="185"/>
      <c r="AK45" s="185"/>
      <c r="AL45" s="237"/>
      <c r="AM45" s="237"/>
      <c r="AN45" s="237"/>
      <c r="AO45" s="237"/>
      <c r="AP45" s="238"/>
      <c r="AQ45" s="237"/>
      <c r="AR45" s="10" t="s">
        <v>2062</v>
      </c>
    </row>
    <row r="46" spans="1:44" ht="14.25" customHeight="1">
      <c r="A46" s="92"/>
      <c r="B46" s="1210"/>
      <c r="C46" s="1210"/>
      <c r="D46" s="1331" t="s">
        <v>2045</v>
      </c>
      <c r="E46" s="1165"/>
      <c r="F46" s="1013" t="s">
        <v>2946</v>
      </c>
      <c r="G46" s="1224" t="s">
        <v>2039</v>
      </c>
      <c r="H46" s="1225"/>
      <c r="I46" s="1226"/>
      <c r="J46" s="1224" t="s">
        <v>2036</v>
      </c>
      <c r="K46" s="1225"/>
      <c r="L46" s="1226"/>
      <c r="M46" s="1224" t="s">
        <v>2037</v>
      </c>
      <c r="N46" s="1225"/>
      <c r="O46" s="1226"/>
      <c r="P46" s="1007" t="s">
        <v>2038</v>
      </c>
      <c r="Q46" s="92"/>
      <c r="R46" s="116"/>
      <c r="S46" s="1447"/>
      <c r="T46" s="1447"/>
      <c r="U46" s="1447"/>
      <c r="V46" s="1447"/>
      <c r="W46" s="1447"/>
      <c r="X46" s="1447"/>
      <c r="Y46" s="1447"/>
      <c r="Z46" s="1447"/>
      <c r="AA46" s="1447"/>
      <c r="AB46" s="1447"/>
      <c r="AC46" s="1447"/>
      <c r="AD46" s="1447"/>
      <c r="AE46" s="1447"/>
      <c r="AF46" s="1447"/>
      <c r="AG46" s="116"/>
      <c r="AI46" s="185"/>
      <c r="AJ46" s="185"/>
      <c r="AK46" s="185"/>
      <c r="AL46" s="237"/>
      <c r="AM46" s="237"/>
      <c r="AN46" s="237"/>
      <c r="AO46" s="237"/>
      <c r="AP46" s="238"/>
      <c r="AQ46" s="237"/>
      <c r="AR46" s="10" t="s">
        <v>2063</v>
      </c>
    </row>
    <row r="47" spans="1:44" ht="16.5" customHeight="1">
      <c r="A47" s="92"/>
      <c r="B47" s="1210"/>
      <c r="C47" s="1210"/>
      <c r="D47" s="1165"/>
      <c r="E47" s="1165"/>
      <c r="F47" s="1008" t="s">
        <v>2914</v>
      </c>
      <c r="G47" s="1451"/>
      <c r="H47" s="1451"/>
      <c r="I47" s="1451"/>
      <c r="J47" s="1451"/>
      <c r="K47" s="1451"/>
      <c r="L47" s="1451"/>
      <c r="M47" s="1451"/>
      <c r="N47" s="1451"/>
      <c r="O47" s="1451"/>
      <c r="P47" s="1011"/>
      <c r="Q47" s="92"/>
      <c r="R47" s="116"/>
      <c r="S47" s="1447"/>
      <c r="T47" s="1447"/>
      <c r="U47" s="1447"/>
      <c r="V47" s="1447"/>
      <c r="W47" s="1447"/>
      <c r="X47" s="1447"/>
      <c r="Y47" s="1447"/>
      <c r="Z47" s="1447"/>
      <c r="AA47" s="1447"/>
      <c r="AB47" s="1447"/>
      <c r="AC47" s="1447"/>
      <c r="AD47" s="1447"/>
      <c r="AE47" s="1447"/>
      <c r="AF47" s="1447"/>
      <c r="AG47" s="116"/>
      <c r="AI47" s="185"/>
      <c r="AJ47" s="185"/>
      <c r="AK47" s="185"/>
      <c r="AL47" s="237"/>
      <c r="AM47" s="237"/>
      <c r="AN47" s="237"/>
      <c r="AO47" s="237"/>
      <c r="AP47" s="238"/>
      <c r="AQ47" s="237"/>
      <c r="AR47" s="10" t="s">
        <v>2064</v>
      </c>
    </row>
    <row r="48" spans="1:44" ht="16.5" customHeight="1">
      <c r="A48" s="92"/>
      <c r="B48" s="1210"/>
      <c r="C48" s="1210"/>
      <c r="D48" s="1165"/>
      <c r="E48" s="1165"/>
      <c r="F48" s="1009" t="s">
        <v>2915</v>
      </c>
      <c r="G48" s="1457"/>
      <c r="H48" s="1457"/>
      <c r="I48" s="1457"/>
      <c r="J48" s="1457"/>
      <c r="K48" s="1457"/>
      <c r="L48" s="1457"/>
      <c r="M48" s="1457"/>
      <c r="N48" s="1457"/>
      <c r="O48" s="1457"/>
      <c r="P48" s="1012"/>
      <c r="Q48" s="92"/>
      <c r="R48" s="116"/>
      <c r="S48" s="1447"/>
      <c r="T48" s="1447"/>
      <c r="U48" s="1447"/>
      <c r="V48" s="1447"/>
      <c r="W48" s="1447"/>
      <c r="X48" s="1447"/>
      <c r="Y48" s="1447"/>
      <c r="Z48" s="1447"/>
      <c r="AA48" s="1447"/>
      <c r="AB48" s="1447"/>
      <c r="AC48" s="1447"/>
      <c r="AD48" s="1447"/>
      <c r="AE48" s="1447"/>
      <c r="AF48" s="1447"/>
      <c r="AG48" s="116"/>
      <c r="AI48" s="185"/>
      <c r="AJ48" s="185"/>
      <c r="AK48" s="185"/>
      <c r="AL48" s="237"/>
      <c r="AM48" s="237"/>
      <c r="AN48" s="237"/>
      <c r="AO48" s="237"/>
      <c r="AP48" s="238"/>
      <c r="AQ48" s="237"/>
      <c r="AR48" s="10" t="s">
        <v>2065</v>
      </c>
    </row>
    <row r="49" spans="1:44" ht="4.5" customHeight="1">
      <c r="A49" s="92"/>
      <c r="B49" s="636"/>
      <c r="C49" s="636"/>
      <c r="D49" s="80"/>
      <c r="E49" s="80"/>
      <c r="F49" s="80"/>
      <c r="G49" s="80"/>
      <c r="H49" s="80"/>
      <c r="I49" s="80"/>
      <c r="J49" s="80"/>
      <c r="K49" s="80"/>
      <c r="L49" s="80"/>
      <c r="M49" s="80"/>
      <c r="N49" s="80"/>
      <c r="O49" s="961"/>
      <c r="P49" s="80"/>
      <c r="Q49" s="92"/>
      <c r="R49" s="116"/>
      <c r="S49" s="1447"/>
      <c r="T49" s="1447"/>
      <c r="U49" s="1447"/>
      <c r="V49" s="1447"/>
      <c r="W49" s="1447"/>
      <c r="X49" s="1447"/>
      <c r="Y49" s="1447"/>
      <c r="Z49" s="1447"/>
      <c r="AA49" s="1447"/>
      <c r="AB49" s="1447"/>
      <c r="AC49" s="1447"/>
      <c r="AD49" s="1447"/>
      <c r="AE49" s="1447"/>
      <c r="AF49" s="1447"/>
      <c r="AG49" s="116"/>
      <c r="AI49" s="185"/>
      <c r="AJ49" s="185"/>
      <c r="AK49" s="185"/>
      <c r="AL49" s="237"/>
      <c r="AM49" s="237"/>
      <c r="AN49" s="237"/>
      <c r="AO49" s="237"/>
      <c r="AP49" s="238"/>
      <c r="AQ49" s="237"/>
      <c r="AR49" s="10"/>
    </row>
    <row r="50" spans="1:44" ht="27" customHeight="1">
      <c r="A50" s="92"/>
      <c r="B50" s="1421" t="s">
        <v>2908</v>
      </c>
      <c r="C50" s="1421"/>
      <c r="D50" s="1421"/>
      <c r="E50" s="1421"/>
      <c r="F50" s="1010"/>
      <c r="G50" s="1422" t="s">
        <v>2909</v>
      </c>
      <c r="H50" s="1423"/>
      <c r="I50" s="1424"/>
      <c r="J50" s="1150"/>
      <c r="K50" s="1448"/>
      <c r="L50" s="1151"/>
      <c r="M50" s="1422" t="s">
        <v>2256</v>
      </c>
      <c r="N50" s="1423"/>
      <c r="O50" s="1424"/>
      <c r="P50" s="1010"/>
      <c r="Q50" s="92"/>
      <c r="R50" s="116"/>
      <c r="S50" s="1447"/>
      <c r="T50" s="1447"/>
      <c r="U50" s="1447"/>
      <c r="V50" s="1447"/>
      <c r="W50" s="1447"/>
      <c r="X50" s="1447"/>
      <c r="Y50" s="1447"/>
      <c r="Z50" s="1447"/>
      <c r="AA50" s="1447"/>
      <c r="AB50" s="1447"/>
      <c r="AC50" s="1447"/>
      <c r="AD50" s="1447"/>
      <c r="AE50" s="1447"/>
      <c r="AF50" s="1447"/>
      <c r="AG50" s="116"/>
      <c r="AI50" s="185"/>
      <c r="AJ50" s="185"/>
      <c r="AK50" s="185"/>
      <c r="AL50" s="237"/>
      <c r="AM50" s="237"/>
      <c r="AN50" s="237"/>
      <c r="AO50" s="237"/>
      <c r="AP50" s="238"/>
      <c r="AQ50" s="237"/>
      <c r="AR50" s="10"/>
    </row>
    <row r="51" spans="1:44" ht="13.5" customHeight="1">
      <c r="A51" s="92"/>
      <c r="B51" s="1415" t="s">
        <v>2235</v>
      </c>
      <c r="C51" s="1415"/>
      <c r="D51" s="1415"/>
      <c r="E51" s="1415"/>
      <c r="F51" s="80"/>
      <c r="G51" s="80"/>
      <c r="H51" s="80"/>
      <c r="I51" s="80"/>
      <c r="J51" s="80"/>
      <c r="K51" s="80"/>
      <c r="L51" s="80"/>
      <c r="M51" s="80"/>
      <c r="N51" s="80"/>
      <c r="O51" s="961"/>
      <c r="P51" s="80"/>
      <c r="Q51" s="100"/>
      <c r="R51" s="116"/>
      <c r="S51" s="1447"/>
      <c r="T51" s="1447"/>
      <c r="U51" s="1447"/>
      <c r="V51" s="1447"/>
      <c r="W51" s="1447"/>
      <c r="X51" s="1447"/>
      <c r="Y51" s="1447"/>
      <c r="Z51" s="1447"/>
      <c r="AA51" s="1447"/>
      <c r="AB51" s="1447"/>
      <c r="AC51" s="1447"/>
      <c r="AD51" s="1447"/>
      <c r="AE51" s="1447"/>
      <c r="AF51" s="1447"/>
      <c r="AG51" s="116"/>
      <c r="AI51" s="185"/>
      <c r="AJ51" s="185"/>
      <c r="AK51" s="185"/>
      <c r="AL51" s="237"/>
      <c r="AM51" s="237"/>
      <c r="AN51" s="237"/>
      <c r="AO51" s="237"/>
      <c r="AP51" s="238"/>
      <c r="AQ51" s="237"/>
      <c r="AR51" s="10"/>
    </row>
    <row r="52" spans="1:44" ht="16.5" customHeight="1">
      <c r="A52" s="92"/>
      <c r="B52" s="244" t="s">
        <v>2236</v>
      </c>
      <c r="C52" s="627"/>
      <c r="D52" s="80"/>
      <c r="E52" s="80"/>
      <c r="F52" s="80"/>
      <c r="G52" s="80"/>
      <c r="H52" s="80"/>
      <c r="I52" s="80"/>
      <c r="J52" s="80"/>
      <c r="K52" s="80"/>
      <c r="L52" s="80"/>
      <c r="M52" s="80"/>
      <c r="N52" s="80"/>
      <c r="O52" s="961"/>
      <c r="P52" s="80"/>
      <c r="Q52" s="100"/>
      <c r="R52" s="116"/>
      <c r="S52" s="1447"/>
      <c r="T52" s="1447"/>
      <c r="U52" s="1447"/>
      <c r="V52" s="1447"/>
      <c r="W52" s="1447"/>
      <c r="X52" s="1447"/>
      <c r="Y52" s="1447"/>
      <c r="Z52" s="1447"/>
      <c r="AA52" s="1447"/>
      <c r="AB52" s="1447"/>
      <c r="AC52" s="1447"/>
      <c r="AD52" s="1447"/>
      <c r="AE52" s="1447"/>
      <c r="AF52" s="1447"/>
      <c r="AG52" s="116"/>
      <c r="AI52" s="185"/>
      <c r="AJ52" s="185"/>
      <c r="AK52" s="185"/>
      <c r="AL52" s="237"/>
      <c r="AM52" s="237"/>
      <c r="AN52" s="237"/>
      <c r="AO52" s="237"/>
      <c r="AP52" s="238"/>
      <c r="AQ52" s="237"/>
      <c r="AR52" s="10"/>
    </row>
    <row r="53" spans="1:44" ht="16.5" customHeight="1">
      <c r="A53" s="92"/>
      <c r="B53" s="244" t="s">
        <v>2237</v>
      </c>
      <c r="C53" s="627"/>
      <c r="D53" s="80"/>
      <c r="E53" s="80"/>
      <c r="F53" s="80"/>
      <c r="G53" s="80"/>
      <c r="H53" s="80"/>
      <c r="I53" s="80"/>
      <c r="J53" s="80"/>
      <c r="K53" s="80"/>
      <c r="L53" s="80"/>
      <c r="M53" s="80"/>
      <c r="N53" s="80"/>
      <c r="O53" s="961"/>
      <c r="P53" s="80"/>
      <c r="Q53" s="100"/>
      <c r="R53" s="116"/>
      <c r="S53" s="1447"/>
      <c r="T53" s="1447"/>
      <c r="U53" s="1447"/>
      <c r="V53" s="1447"/>
      <c r="W53" s="1447"/>
      <c r="X53" s="1447"/>
      <c r="Y53" s="1447"/>
      <c r="Z53" s="1447"/>
      <c r="AA53" s="1447"/>
      <c r="AB53" s="1447"/>
      <c r="AC53" s="1447"/>
      <c r="AD53" s="1447"/>
      <c r="AE53" s="1447"/>
      <c r="AF53" s="1447"/>
      <c r="AG53" s="116"/>
      <c r="AI53" s="185"/>
      <c r="AJ53" s="185"/>
      <c r="AK53" s="185"/>
      <c r="AL53" s="237"/>
      <c r="AM53" s="237"/>
      <c r="AN53" s="237"/>
      <c r="AO53" s="237"/>
      <c r="AP53" s="238"/>
      <c r="AQ53" s="237"/>
      <c r="AR53" s="10"/>
    </row>
    <row r="54" spans="1:44">
      <c r="A54" s="92"/>
      <c r="B54" s="384" t="s">
        <v>2238</v>
      </c>
      <c r="F54" s="92"/>
      <c r="G54" s="92"/>
      <c r="H54" s="92"/>
      <c r="I54" s="92"/>
      <c r="J54" s="92"/>
      <c r="K54" s="92"/>
      <c r="L54" s="92"/>
      <c r="M54" s="92"/>
      <c r="N54" s="92"/>
      <c r="O54" s="92"/>
      <c r="P54" s="100"/>
      <c r="Q54" s="100"/>
      <c r="R54" s="116"/>
      <c r="S54" s="1447"/>
      <c r="T54" s="1447"/>
      <c r="U54" s="1447"/>
      <c r="V54" s="1447"/>
      <c r="W54" s="1447"/>
      <c r="X54" s="1447"/>
      <c r="Y54" s="1447"/>
      <c r="Z54" s="1447"/>
      <c r="AA54" s="1447"/>
      <c r="AB54" s="1447"/>
      <c r="AC54" s="1447"/>
      <c r="AD54" s="1447"/>
      <c r="AE54" s="1447"/>
      <c r="AF54" s="1447"/>
      <c r="AG54" s="116"/>
      <c r="AI54" s="185" t="s">
        <v>632</v>
      </c>
      <c r="AJ54" s="185" t="s">
        <v>636</v>
      </c>
      <c r="AK54" s="185" t="s">
        <v>1755</v>
      </c>
      <c r="AL54" s="237"/>
      <c r="AM54" s="237"/>
      <c r="AN54" s="237"/>
      <c r="AO54" s="237"/>
      <c r="AP54" s="237" t="s">
        <v>1480</v>
      </c>
      <c r="AQ54" s="237"/>
      <c r="AR54" s="10" t="s">
        <v>2066</v>
      </c>
    </row>
    <row r="55" spans="1:44">
      <c r="A55" s="92"/>
      <c r="B55" s="384" t="s">
        <v>1639</v>
      </c>
      <c r="C55" s="283"/>
      <c r="D55" s="384"/>
      <c r="F55" s="92"/>
      <c r="G55" s="92"/>
      <c r="H55" s="92"/>
      <c r="I55" s="92"/>
      <c r="J55" s="92"/>
      <c r="K55" s="92"/>
      <c r="L55" s="92"/>
      <c r="M55" s="92"/>
      <c r="N55" s="92"/>
      <c r="O55" s="92"/>
      <c r="P55" s="100"/>
      <c r="Q55" s="100"/>
      <c r="R55" s="116"/>
      <c r="S55" s="1447"/>
      <c r="T55" s="1447"/>
      <c r="U55" s="1447"/>
      <c r="V55" s="1447"/>
      <c r="W55" s="1447"/>
      <c r="X55" s="1447"/>
      <c r="Y55" s="1447"/>
      <c r="Z55" s="1447"/>
      <c r="AA55" s="1447"/>
      <c r="AB55" s="1447"/>
      <c r="AC55" s="1447"/>
      <c r="AD55" s="1447"/>
      <c r="AE55" s="1447"/>
      <c r="AF55" s="1447"/>
      <c r="AG55" s="116"/>
      <c r="AI55" s="185" t="s">
        <v>635</v>
      </c>
      <c r="AJ55" s="185" t="s">
        <v>1125</v>
      </c>
      <c r="AK55" s="185" t="s">
        <v>1756</v>
      </c>
      <c r="AL55" s="237"/>
      <c r="AM55" s="237"/>
      <c r="AN55" s="237"/>
      <c r="AO55" s="237"/>
      <c r="AP55" s="237" t="s">
        <v>1481</v>
      </c>
      <c r="AQ55" s="237"/>
      <c r="AR55" s="10" t="s">
        <v>2067</v>
      </c>
    </row>
    <row r="56" spans="1:44">
      <c r="A56" s="92"/>
      <c r="B56" s="384" t="s">
        <v>2239</v>
      </c>
      <c r="C56" s="92"/>
      <c r="F56" s="92"/>
      <c r="G56" s="92"/>
      <c r="H56" s="92"/>
      <c r="I56" s="92"/>
      <c r="J56" s="92"/>
      <c r="K56" s="92"/>
      <c r="L56" s="92"/>
      <c r="M56" s="92"/>
      <c r="N56" s="92"/>
      <c r="O56" s="92"/>
      <c r="P56" s="100"/>
      <c r="Q56" s="100"/>
      <c r="R56" s="116"/>
      <c r="S56" s="1447"/>
      <c r="T56" s="1447"/>
      <c r="U56" s="1447"/>
      <c r="V56" s="1447"/>
      <c r="W56" s="1447"/>
      <c r="X56" s="1447"/>
      <c r="Y56" s="1447"/>
      <c r="Z56" s="1447"/>
      <c r="AA56" s="1447"/>
      <c r="AB56" s="1447"/>
      <c r="AC56" s="1447"/>
      <c r="AD56" s="1447"/>
      <c r="AE56" s="1447"/>
      <c r="AF56" s="1447"/>
      <c r="AG56" s="116"/>
      <c r="AI56" s="185" t="s">
        <v>638</v>
      </c>
      <c r="AJ56" s="185" t="s">
        <v>641</v>
      </c>
      <c r="AK56" s="185" t="s">
        <v>1757</v>
      </c>
      <c r="AL56" s="237"/>
      <c r="AM56" s="237"/>
      <c r="AN56" s="237"/>
      <c r="AO56" s="237"/>
      <c r="AP56" s="237" t="s">
        <v>1482</v>
      </c>
      <c r="AQ56" s="237"/>
      <c r="AR56" s="10" t="s">
        <v>2068</v>
      </c>
    </row>
    <row r="57" spans="1:44">
      <c r="A57" s="92"/>
      <c r="B57" s="384" t="s">
        <v>1640</v>
      </c>
      <c r="C57" s="92"/>
      <c r="F57" s="92"/>
      <c r="G57" s="92"/>
      <c r="H57" s="92"/>
      <c r="I57" s="92"/>
      <c r="J57" s="92"/>
      <c r="K57" s="92"/>
      <c r="L57" s="92"/>
      <c r="M57" s="92"/>
      <c r="N57" s="92"/>
      <c r="O57" s="92"/>
      <c r="P57" s="100"/>
      <c r="Q57" s="100"/>
      <c r="R57" s="116"/>
      <c r="S57" s="1447"/>
      <c r="T57" s="1447"/>
      <c r="U57" s="1447"/>
      <c r="V57" s="1447"/>
      <c r="W57" s="1447"/>
      <c r="X57" s="1447"/>
      <c r="Y57" s="1447"/>
      <c r="Z57" s="1447"/>
      <c r="AA57" s="1447"/>
      <c r="AB57" s="1447"/>
      <c r="AC57" s="1447"/>
      <c r="AD57" s="1447"/>
      <c r="AE57" s="1447"/>
      <c r="AF57" s="1447"/>
      <c r="AG57" s="116"/>
      <c r="AI57" s="185" t="s">
        <v>640</v>
      </c>
      <c r="AJ57" s="185" t="s">
        <v>644</v>
      </c>
      <c r="AK57" s="185" t="s">
        <v>1758</v>
      </c>
      <c r="AL57" s="237"/>
      <c r="AM57" s="237"/>
      <c r="AN57" s="237"/>
      <c r="AO57" s="237"/>
      <c r="AP57" s="237" t="s">
        <v>1483</v>
      </c>
      <c r="AQ57" s="237"/>
      <c r="AR57" s="10" t="s">
        <v>2069</v>
      </c>
    </row>
    <row r="58" spans="1:44">
      <c r="A58" s="92"/>
      <c r="B58" s="384" t="s">
        <v>2240</v>
      </c>
      <c r="C58" s="92"/>
      <c r="E58" s="114"/>
      <c r="F58" s="92"/>
      <c r="G58" s="92"/>
      <c r="H58" s="92"/>
      <c r="I58" s="92"/>
      <c r="J58" s="92"/>
      <c r="K58" s="92"/>
      <c r="L58" s="92"/>
      <c r="M58" s="92"/>
      <c r="N58" s="92"/>
      <c r="O58" s="92"/>
      <c r="P58" s="100"/>
      <c r="Q58" s="100"/>
      <c r="R58" s="116"/>
      <c r="S58" s="1447"/>
      <c r="T58" s="1447"/>
      <c r="U58" s="1447"/>
      <c r="V58" s="1447"/>
      <c r="W58" s="1447"/>
      <c r="X58" s="1447"/>
      <c r="Y58" s="1447"/>
      <c r="Z58" s="1447"/>
      <c r="AA58" s="1447"/>
      <c r="AB58" s="1447"/>
      <c r="AC58" s="1447"/>
      <c r="AD58" s="1447"/>
      <c r="AE58" s="1447"/>
      <c r="AF58" s="1447"/>
      <c r="AG58" s="116"/>
      <c r="AI58" s="185" t="s">
        <v>643</v>
      </c>
      <c r="AJ58" s="185" t="s">
        <v>647</v>
      </c>
      <c r="AK58" s="185" t="s">
        <v>1759</v>
      </c>
      <c r="AL58" s="237"/>
      <c r="AM58" s="237"/>
      <c r="AN58" s="237"/>
      <c r="AO58" s="237"/>
      <c r="AP58" s="237" t="s">
        <v>1484</v>
      </c>
      <c r="AQ58" s="237"/>
      <c r="AR58" s="10" t="s">
        <v>2070</v>
      </c>
    </row>
    <row r="59" spans="1:44">
      <c r="A59" s="92"/>
      <c r="B59" s="384" t="s">
        <v>2241</v>
      </c>
      <c r="C59" s="92"/>
      <c r="F59" s="92"/>
      <c r="G59" s="92"/>
      <c r="H59" s="92"/>
      <c r="I59" s="92"/>
      <c r="J59" s="92"/>
      <c r="K59" s="92"/>
      <c r="L59" s="92"/>
      <c r="M59" s="92"/>
      <c r="N59" s="92"/>
      <c r="O59" s="92"/>
      <c r="P59" s="100"/>
      <c r="Q59" s="100"/>
      <c r="R59" s="977" t="s">
        <v>2248</v>
      </c>
      <c r="S59" s="978"/>
      <c r="T59" s="978"/>
      <c r="U59" s="978"/>
      <c r="V59" s="978"/>
      <c r="W59" s="978"/>
      <c r="X59" s="978"/>
      <c r="Y59" s="978"/>
      <c r="Z59" s="978"/>
      <c r="AA59" s="978"/>
      <c r="AB59" s="978"/>
      <c r="AC59" s="978"/>
      <c r="AD59" s="978"/>
      <c r="AE59" s="979"/>
      <c r="AF59" s="980"/>
      <c r="AG59" s="116"/>
      <c r="AI59" s="185" t="s">
        <v>646</v>
      </c>
      <c r="AJ59" s="185" t="s">
        <v>650</v>
      </c>
      <c r="AK59" s="185" t="s">
        <v>1760</v>
      </c>
      <c r="AL59" s="237"/>
      <c r="AM59" s="237"/>
      <c r="AN59" s="237"/>
      <c r="AO59" s="237"/>
      <c r="AP59" s="237" t="s">
        <v>1485</v>
      </c>
      <c r="AQ59" s="237"/>
      <c r="AR59" s="10" t="s">
        <v>2071</v>
      </c>
    </row>
    <row r="60" spans="1:44" ht="13.5" customHeight="1">
      <c r="A60" s="92"/>
      <c r="B60" s="384" t="s">
        <v>2242</v>
      </c>
      <c r="C60" s="92"/>
      <c r="D60" s="384"/>
      <c r="F60" s="92"/>
      <c r="G60" s="92"/>
      <c r="H60" s="92"/>
      <c r="I60" s="92"/>
      <c r="J60" s="92"/>
      <c r="K60" s="92"/>
      <c r="L60" s="92"/>
      <c r="M60" s="92"/>
      <c r="N60" s="92"/>
      <c r="O60" s="92"/>
      <c r="P60" s="100"/>
      <c r="Q60" s="100"/>
      <c r="R60" s="981"/>
      <c r="S60" s="1391" t="s">
        <v>2244</v>
      </c>
      <c r="T60" s="1391"/>
      <c r="U60" s="1391"/>
      <c r="V60" s="1391"/>
      <c r="W60" s="1391"/>
      <c r="X60" s="1391"/>
      <c r="Y60" s="1391"/>
      <c r="Z60" s="1391"/>
      <c r="AA60" s="1391"/>
      <c r="AB60" s="1391"/>
      <c r="AC60" s="1391"/>
      <c r="AD60" s="1391"/>
      <c r="AE60" s="1391"/>
      <c r="AF60" s="1391"/>
      <c r="AG60" s="116"/>
      <c r="AI60" s="185" t="s">
        <v>649</v>
      </c>
      <c r="AJ60" s="185" t="s">
        <v>652</v>
      </c>
      <c r="AK60" s="185" t="s">
        <v>1761</v>
      </c>
      <c r="AL60" s="237"/>
      <c r="AM60" s="237"/>
      <c r="AN60" s="237"/>
      <c r="AO60" s="237"/>
      <c r="AP60" s="237" t="s">
        <v>1486</v>
      </c>
      <c r="AQ60" s="237"/>
      <c r="AR60" s="10" t="s">
        <v>2072</v>
      </c>
    </row>
    <row r="61" spans="1:44" ht="13.5" customHeight="1">
      <c r="A61" s="92"/>
      <c r="Q61" s="100"/>
      <c r="R61" s="981"/>
      <c r="S61" s="1391"/>
      <c r="T61" s="1391"/>
      <c r="U61" s="1391"/>
      <c r="V61" s="1391"/>
      <c r="W61" s="1391"/>
      <c r="X61" s="1391"/>
      <c r="Y61" s="1391"/>
      <c r="Z61" s="1391"/>
      <c r="AA61" s="1391"/>
      <c r="AB61" s="1391"/>
      <c r="AC61" s="1391"/>
      <c r="AD61" s="1391"/>
      <c r="AE61" s="1391"/>
      <c r="AF61" s="1391"/>
      <c r="AG61" s="116"/>
      <c r="AI61" s="185" t="s">
        <v>651</v>
      </c>
      <c r="AJ61" s="185" t="s">
        <v>1126</v>
      </c>
      <c r="AK61" s="185" t="s">
        <v>1762</v>
      </c>
      <c r="AL61" s="237"/>
      <c r="AM61" s="237"/>
      <c r="AN61" s="237"/>
      <c r="AO61" s="237"/>
      <c r="AP61" s="237" t="s">
        <v>1487</v>
      </c>
      <c r="AQ61" s="237"/>
      <c r="AR61" s="10" t="s">
        <v>2073</v>
      </c>
    </row>
    <row r="62" spans="1:44" ht="13.5" customHeight="1">
      <c r="A62" s="92"/>
      <c r="B62" s="1373" t="s">
        <v>2246</v>
      </c>
      <c r="C62" s="1373"/>
      <c r="D62" s="1373"/>
      <c r="E62" s="1373"/>
      <c r="F62" s="1373"/>
      <c r="G62" s="1373"/>
      <c r="H62" s="1373"/>
      <c r="I62" s="1373"/>
      <c r="J62" s="1373"/>
      <c r="K62" s="1373"/>
      <c r="L62" s="1373"/>
      <c r="M62" s="1373"/>
      <c r="N62" s="1373"/>
      <c r="O62" s="1373"/>
      <c r="P62" s="1373"/>
      <c r="Q62" s="1373"/>
      <c r="R62" s="981"/>
      <c r="S62" s="1391"/>
      <c r="T62" s="1391"/>
      <c r="U62" s="1391"/>
      <c r="V62" s="1391"/>
      <c r="W62" s="1391"/>
      <c r="X62" s="1391"/>
      <c r="Y62" s="1391"/>
      <c r="Z62" s="1391"/>
      <c r="AA62" s="1391"/>
      <c r="AB62" s="1391"/>
      <c r="AC62" s="1391"/>
      <c r="AD62" s="1391"/>
      <c r="AE62" s="1391"/>
      <c r="AF62" s="1391"/>
      <c r="AG62" s="116"/>
      <c r="AI62" s="185" t="s">
        <v>654</v>
      </c>
      <c r="AJ62" s="185" t="s">
        <v>657</v>
      </c>
      <c r="AK62" s="185" t="s">
        <v>1763</v>
      </c>
      <c r="AL62" s="237"/>
      <c r="AM62" s="237"/>
      <c r="AN62" s="237"/>
      <c r="AO62" s="237"/>
      <c r="AP62" s="237" t="s">
        <v>1488</v>
      </c>
      <c r="AQ62" s="237"/>
    </row>
    <row r="63" spans="1:44" ht="13.5" customHeight="1">
      <c r="A63" s="92"/>
      <c r="B63" s="1373"/>
      <c r="C63" s="1373"/>
      <c r="D63" s="1373"/>
      <c r="E63" s="1373"/>
      <c r="F63" s="1373"/>
      <c r="G63" s="1373"/>
      <c r="H63" s="1373"/>
      <c r="I63" s="1373"/>
      <c r="J63" s="1373"/>
      <c r="K63" s="1373"/>
      <c r="L63" s="1373"/>
      <c r="M63" s="1373"/>
      <c r="N63" s="1373"/>
      <c r="O63" s="1373"/>
      <c r="P63" s="1373"/>
      <c r="Q63" s="1373"/>
      <c r="R63" s="982"/>
      <c r="S63" s="1391" t="s">
        <v>2245</v>
      </c>
      <c r="T63" s="1391"/>
      <c r="U63" s="1391"/>
      <c r="V63" s="1391"/>
      <c r="W63" s="1391"/>
      <c r="X63" s="1391"/>
      <c r="Y63" s="1391"/>
      <c r="Z63" s="1391"/>
      <c r="AA63" s="1391"/>
      <c r="AB63" s="1391"/>
      <c r="AC63" s="1391"/>
      <c r="AD63" s="1391"/>
      <c r="AE63" s="1391"/>
      <c r="AF63" s="1391"/>
      <c r="AG63" s="116"/>
      <c r="AI63" s="185" t="s">
        <v>656</v>
      </c>
      <c r="AJ63" s="185" t="s">
        <v>1127</v>
      </c>
      <c r="AK63" s="185" t="s">
        <v>1764</v>
      </c>
      <c r="AL63" s="237"/>
      <c r="AM63" s="237"/>
      <c r="AN63" s="237"/>
      <c r="AO63" s="237"/>
      <c r="AP63" s="237" t="s">
        <v>1489</v>
      </c>
      <c r="AQ63" s="237"/>
    </row>
    <row r="64" spans="1:44">
      <c r="A64" s="92"/>
      <c r="B64" s="1373"/>
      <c r="C64" s="1373"/>
      <c r="D64" s="1373"/>
      <c r="E64" s="1373"/>
      <c r="F64" s="1373"/>
      <c r="G64" s="1373"/>
      <c r="H64" s="1373"/>
      <c r="I64" s="1373"/>
      <c r="J64" s="1373"/>
      <c r="K64" s="1373"/>
      <c r="L64" s="1373"/>
      <c r="M64" s="1373"/>
      <c r="N64" s="1373"/>
      <c r="O64" s="1373"/>
      <c r="P64" s="1373"/>
      <c r="Q64" s="1373"/>
      <c r="R64" s="983"/>
      <c r="S64" s="1391"/>
      <c r="T64" s="1391"/>
      <c r="U64" s="1391"/>
      <c r="V64" s="1391"/>
      <c r="W64" s="1391"/>
      <c r="X64" s="1391"/>
      <c r="Y64" s="1391"/>
      <c r="Z64" s="1391"/>
      <c r="AA64" s="1391"/>
      <c r="AB64" s="1391"/>
      <c r="AC64" s="1391"/>
      <c r="AD64" s="1391"/>
      <c r="AE64" s="1391"/>
      <c r="AF64" s="1391"/>
      <c r="AG64" s="487"/>
      <c r="AI64" s="185"/>
      <c r="AJ64" s="185"/>
      <c r="AK64" s="185"/>
      <c r="AL64" s="237"/>
      <c r="AM64" s="237"/>
      <c r="AN64" s="237"/>
      <c r="AO64" s="237"/>
      <c r="AP64" s="237"/>
      <c r="AQ64" s="237"/>
    </row>
    <row r="65" spans="1:43">
      <c r="A65" s="115"/>
      <c r="B65" s="1373"/>
      <c r="C65" s="1373"/>
      <c r="D65" s="1373"/>
      <c r="E65" s="1373"/>
      <c r="F65" s="1373"/>
      <c r="G65" s="1373"/>
      <c r="H65" s="1373"/>
      <c r="I65" s="1373"/>
      <c r="J65" s="1373"/>
      <c r="K65" s="1373"/>
      <c r="L65" s="1373"/>
      <c r="M65" s="1373"/>
      <c r="N65" s="1373"/>
      <c r="O65" s="1373"/>
      <c r="P65" s="1373"/>
      <c r="Q65" s="1373"/>
      <c r="R65" s="116"/>
      <c r="S65" s="116"/>
      <c r="T65" s="116"/>
      <c r="U65" s="116"/>
      <c r="V65" s="116"/>
      <c r="W65" s="116"/>
      <c r="X65" s="284" t="s">
        <v>1265</v>
      </c>
      <c r="Y65" s="116"/>
      <c r="Z65" s="1371" t="s">
        <v>1832</v>
      </c>
      <c r="AA65" s="1371"/>
      <c r="AB65" s="1371"/>
      <c r="AC65" s="1371"/>
      <c r="AD65" s="1371"/>
      <c r="AE65" s="1371"/>
      <c r="AF65" s="1371"/>
      <c r="AG65" s="1371"/>
      <c r="AI65" s="185" t="s">
        <v>658</v>
      </c>
      <c r="AJ65" s="185" t="s">
        <v>661</v>
      </c>
      <c r="AK65" s="185" t="s">
        <v>1765</v>
      </c>
      <c r="AL65" s="237"/>
      <c r="AM65" s="237"/>
      <c r="AN65" s="237"/>
      <c r="AO65" s="237"/>
      <c r="AP65" s="237" t="s">
        <v>1490</v>
      </c>
      <c r="AQ65" s="237"/>
    </row>
    <row r="66" spans="1:43">
      <c r="Q66" s="11"/>
      <c r="R66" s="11"/>
      <c r="S66" s="11"/>
      <c r="T66" s="11"/>
      <c r="U66" s="11"/>
      <c r="V66" s="11"/>
      <c r="W66" s="11"/>
      <c r="X66" s="11"/>
      <c r="Y66" s="11"/>
      <c r="Z66" s="11"/>
      <c r="AA66" s="11"/>
      <c r="AB66" s="11"/>
      <c r="AC66" s="11"/>
      <c r="AD66" s="11"/>
      <c r="AI66" s="185" t="s">
        <v>660</v>
      </c>
      <c r="AJ66" s="185" t="s">
        <v>682</v>
      </c>
      <c r="AK66" s="185" t="s">
        <v>1766</v>
      </c>
      <c r="AL66" s="237"/>
      <c r="AM66" s="237"/>
      <c r="AN66" s="237"/>
      <c r="AO66" s="237"/>
      <c r="AP66" s="237" t="s">
        <v>1491</v>
      </c>
      <c r="AQ66" s="237"/>
    </row>
    <row r="67" spans="1:43">
      <c r="AI67" s="185" t="s">
        <v>681</v>
      </c>
      <c r="AJ67" s="185" t="s">
        <v>1128</v>
      </c>
      <c r="AK67" s="185" t="s">
        <v>1767</v>
      </c>
      <c r="AL67" s="237"/>
      <c r="AM67" s="237"/>
      <c r="AN67" s="237"/>
      <c r="AO67" s="237"/>
      <c r="AP67" s="237" t="s">
        <v>1492</v>
      </c>
      <c r="AQ67" s="237"/>
    </row>
    <row r="68" spans="1:43">
      <c r="F68" t="s">
        <v>2234</v>
      </c>
      <c r="G68" t="s">
        <v>2097</v>
      </c>
      <c r="AI68" s="185" t="s">
        <v>684</v>
      </c>
      <c r="AJ68" s="185" t="s">
        <v>1129</v>
      </c>
      <c r="AK68" s="185" t="s">
        <v>1768</v>
      </c>
      <c r="AL68" s="237"/>
      <c r="AM68" s="237"/>
      <c r="AN68" s="237"/>
      <c r="AO68" s="237"/>
      <c r="AP68" s="237" t="s">
        <v>1493</v>
      </c>
      <c r="AQ68" s="237"/>
    </row>
    <row r="69" spans="1:43" ht="13.5" customHeight="1">
      <c r="F69" t="s">
        <v>721</v>
      </c>
      <c r="G69" t="s">
        <v>2094</v>
      </c>
      <c r="AI69" s="185" t="s">
        <v>686</v>
      </c>
      <c r="AJ69" s="185" t="s">
        <v>689</v>
      </c>
      <c r="AK69" s="185" t="s">
        <v>1769</v>
      </c>
      <c r="AL69" s="237"/>
      <c r="AM69" s="237"/>
      <c r="AN69" s="237"/>
      <c r="AO69" s="237"/>
      <c r="AP69" s="237" t="s">
        <v>1494</v>
      </c>
      <c r="AQ69" s="237"/>
    </row>
    <row r="70" spans="1:43">
      <c r="G70" t="s">
        <v>2399</v>
      </c>
      <c r="AI70" s="185" t="s">
        <v>688</v>
      </c>
      <c r="AJ70" s="185" t="s">
        <v>691</v>
      </c>
      <c r="AK70" s="185" t="s">
        <v>1770</v>
      </c>
      <c r="AL70" s="237"/>
      <c r="AM70" s="237"/>
      <c r="AN70" s="237"/>
      <c r="AO70" s="237"/>
      <c r="AP70" s="237" t="s">
        <v>1495</v>
      </c>
      <c r="AQ70" s="237"/>
    </row>
    <row r="71" spans="1:43">
      <c r="AI71" s="331"/>
      <c r="AJ71" s="185" t="s">
        <v>693</v>
      </c>
      <c r="AK71" s="185" t="s">
        <v>1771</v>
      </c>
      <c r="AL71" s="237"/>
      <c r="AM71" s="237"/>
      <c r="AN71" s="237"/>
      <c r="AO71" s="237"/>
      <c r="AP71" s="237" t="s">
        <v>1496</v>
      </c>
      <c r="AQ71" s="237"/>
    </row>
    <row r="72" spans="1:43">
      <c r="R72" s="641"/>
      <c r="AI72" s="237"/>
      <c r="AJ72" s="185" t="s">
        <v>695</v>
      </c>
      <c r="AK72" s="185" t="s">
        <v>1772</v>
      </c>
      <c r="AL72" s="237"/>
      <c r="AM72" s="237"/>
      <c r="AN72" s="237"/>
      <c r="AO72" s="237"/>
      <c r="AP72" s="237" t="s">
        <v>1497</v>
      </c>
      <c r="AQ72" s="237"/>
    </row>
    <row r="73" spans="1:43">
      <c r="R73" s="641"/>
      <c r="AI73" s="237"/>
      <c r="AJ73" s="185" t="s">
        <v>697</v>
      </c>
      <c r="AK73" s="185" t="s">
        <v>1773</v>
      </c>
      <c r="AL73" s="237"/>
      <c r="AM73" s="237"/>
      <c r="AN73" s="237"/>
      <c r="AO73" s="237"/>
      <c r="AP73" s="237" t="s">
        <v>1498</v>
      </c>
      <c r="AQ73" s="237"/>
    </row>
    <row r="74" spans="1:43">
      <c r="B74" s="638"/>
      <c r="C74" s="638"/>
      <c r="D74" s="638"/>
      <c r="E74" s="638"/>
      <c r="F74" s="638"/>
      <c r="G74" s="638"/>
      <c r="H74" s="638"/>
      <c r="I74" s="638"/>
      <c r="J74" s="638"/>
      <c r="K74" s="638"/>
      <c r="L74" s="638"/>
      <c r="M74" s="638"/>
      <c r="N74" s="638"/>
      <c r="O74" s="638"/>
      <c r="P74" s="638"/>
      <c r="Q74" s="638"/>
      <c r="R74" s="637"/>
      <c r="AI74" s="237"/>
      <c r="AJ74" s="185" t="s">
        <v>699</v>
      </c>
      <c r="AK74" s="185" t="s">
        <v>1774</v>
      </c>
      <c r="AL74" s="237"/>
      <c r="AM74" s="237"/>
      <c r="AN74" s="237"/>
      <c r="AO74" s="237"/>
      <c r="AP74" s="237" t="s">
        <v>1499</v>
      </c>
      <c r="AQ74" s="237"/>
    </row>
    <row r="75" spans="1:43">
      <c r="B75" s="638"/>
      <c r="C75" s="638"/>
      <c r="D75" s="638"/>
      <c r="E75" s="638"/>
      <c r="F75" s="638"/>
      <c r="G75" s="638"/>
      <c r="H75" s="638"/>
      <c r="I75" s="638"/>
      <c r="J75" s="638"/>
      <c r="K75" s="638"/>
      <c r="L75" s="638"/>
      <c r="M75" s="638"/>
      <c r="N75" s="638"/>
      <c r="O75" s="638"/>
      <c r="P75" s="638"/>
      <c r="Q75" s="638"/>
      <c r="R75" s="638"/>
      <c r="AI75" s="237"/>
      <c r="AJ75" s="185" t="s">
        <v>701</v>
      </c>
      <c r="AK75" s="185" t="s">
        <v>1775</v>
      </c>
      <c r="AL75" s="237"/>
      <c r="AM75" s="237"/>
      <c r="AN75" s="237"/>
      <c r="AO75" s="237"/>
      <c r="AP75" s="237" t="s">
        <v>1500</v>
      </c>
      <c r="AQ75" s="237"/>
    </row>
    <row r="76" spans="1:43">
      <c r="B76" s="642"/>
      <c r="C76" s="642"/>
      <c r="D76" s="642"/>
      <c r="E76" s="642"/>
      <c r="F76" s="642"/>
      <c r="G76" s="642"/>
      <c r="H76" s="642"/>
      <c r="I76" s="642"/>
      <c r="J76" s="642"/>
      <c r="K76" s="642"/>
      <c r="L76" s="642"/>
      <c r="M76" s="642"/>
      <c r="N76" s="642"/>
      <c r="O76" s="642"/>
      <c r="P76" s="642"/>
      <c r="Q76" s="642"/>
      <c r="R76" s="642"/>
      <c r="AI76" s="237"/>
      <c r="AJ76" s="185" t="s">
        <v>1420</v>
      </c>
      <c r="AK76" s="185" t="s">
        <v>1776</v>
      </c>
      <c r="AL76" s="237"/>
      <c r="AM76" s="237"/>
      <c r="AN76" s="237"/>
      <c r="AO76" s="237"/>
      <c r="AP76" s="237" t="s">
        <v>1501</v>
      </c>
      <c r="AQ76" s="237"/>
    </row>
    <row r="77" spans="1:43">
      <c r="B77" s="642"/>
      <c r="C77" s="642"/>
      <c r="D77" s="642"/>
      <c r="E77" s="642"/>
      <c r="F77" s="642"/>
      <c r="G77" s="642"/>
      <c r="H77" s="642"/>
      <c r="I77" s="642"/>
      <c r="J77" s="642"/>
      <c r="K77" s="642"/>
      <c r="L77" s="642"/>
      <c r="M77" s="642"/>
      <c r="N77" s="642"/>
      <c r="O77" s="642"/>
      <c r="P77" s="642"/>
      <c r="Q77" s="642"/>
      <c r="R77" s="642"/>
      <c r="AI77" s="237"/>
      <c r="AJ77" s="185" t="s">
        <v>1907</v>
      </c>
      <c r="AK77" s="185" t="s">
        <v>1777</v>
      </c>
      <c r="AL77" s="237"/>
      <c r="AM77" s="237"/>
      <c r="AN77" s="237"/>
      <c r="AO77" s="237"/>
      <c r="AP77" s="237" t="s">
        <v>1502</v>
      </c>
      <c r="AQ77" s="237"/>
    </row>
    <row r="78" spans="1:43">
      <c r="B78" s="638"/>
      <c r="C78" s="638"/>
      <c r="D78" s="638"/>
      <c r="E78" s="638"/>
      <c r="F78" s="638"/>
      <c r="G78" s="638"/>
      <c r="H78" s="638"/>
      <c r="I78" s="638"/>
      <c r="J78" s="638"/>
      <c r="K78" s="638"/>
      <c r="L78" s="638"/>
      <c r="M78" s="638"/>
      <c r="N78" s="638"/>
      <c r="O78" s="638"/>
      <c r="P78" s="638"/>
      <c r="Q78" s="638"/>
      <c r="R78" s="638"/>
      <c r="AI78" s="237"/>
      <c r="AJ78" s="185" t="s">
        <v>1423</v>
      </c>
      <c r="AK78" s="185" t="s">
        <v>1778</v>
      </c>
      <c r="AL78" s="237"/>
      <c r="AM78" s="237"/>
      <c r="AN78" s="237"/>
      <c r="AO78" s="237"/>
      <c r="AP78" s="237" t="s">
        <v>1503</v>
      </c>
      <c r="AQ78" s="237"/>
    </row>
    <row r="79" spans="1:43">
      <c r="B79" s="638"/>
      <c r="C79" s="638"/>
      <c r="D79" s="638"/>
      <c r="E79" s="638"/>
      <c r="F79" s="638"/>
      <c r="G79" s="638"/>
      <c r="H79" s="638"/>
      <c r="I79" s="638"/>
      <c r="J79" s="638"/>
      <c r="K79" s="638"/>
      <c r="L79" s="638"/>
      <c r="M79" s="638"/>
      <c r="N79" s="638"/>
      <c r="O79" s="638"/>
      <c r="P79" s="638"/>
      <c r="Q79" s="638"/>
      <c r="R79" s="638"/>
      <c r="AI79" s="237"/>
      <c r="AJ79" s="185" t="s">
        <v>345</v>
      </c>
      <c r="AK79" s="185" t="s">
        <v>1779</v>
      </c>
      <c r="AL79" s="237"/>
      <c r="AM79" s="237"/>
      <c r="AN79" s="237"/>
      <c r="AO79" s="237"/>
      <c r="AP79" s="237" t="s">
        <v>1504</v>
      </c>
      <c r="AQ79" s="237"/>
    </row>
    <row r="80" spans="1:43">
      <c r="B80" s="638"/>
      <c r="C80" s="638"/>
      <c r="D80" s="638"/>
      <c r="E80" s="638"/>
      <c r="F80" s="638"/>
      <c r="G80" s="638"/>
      <c r="H80" s="638"/>
      <c r="I80" s="638"/>
      <c r="J80" s="638"/>
      <c r="K80" s="638"/>
      <c r="L80" s="638"/>
      <c r="M80" s="638"/>
      <c r="N80" s="638"/>
      <c r="O80" s="638"/>
      <c r="P80" s="638"/>
      <c r="Q80" s="638"/>
      <c r="R80" s="638"/>
      <c r="AI80" s="237"/>
      <c r="AJ80" s="185" t="s">
        <v>347</v>
      </c>
      <c r="AK80" s="185" t="s">
        <v>1780</v>
      </c>
      <c r="AL80" s="237"/>
      <c r="AM80" s="237"/>
      <c r="AN80" s="237"/>
      <c r="AO80" s="237"/>
      <c r="AP80" s="237" t="s">
        <v>1505</v>
      </c>
      <c r="AQ80" s="237"/>
    </row>
    <row r="81" spans="1:43">
      <c r="B81" s="638"/>
      <c r="C81" s="638"/>
      <c r="D81" s="638"/>
      <c r="E81" s="638"/>
      <c r="F81" s="638"/>
      <c r="G81" s="638"/>
      <c r="H81" s="638"/>
      <c r="I81" s="638"/>
      <c r="J81" s="638"/>
      <c r="K81" s="638"/>
      <c r="L81" s="638"/>
      <c r="M81" s="638"/>
      <c r="N81" s="638"/>
      <c r="O81" s="638"/>
      <c r="P81" s="638"/>
      <c r="Q81" s="638"/>
      <c r="R81" s="638"/>
      <c r="AI81" s="237"/>
      <c r="AJ81" s="185" t="s">
        <v>349</v>
      </c>
      <c r="AK81" s="185" t="s">
        <v>1781</v>
      </c>
      <c r="AL81" s="237"/>
      <c r="AM81" s="237"/>
      <c r="AN81" s="237"/>
      <c r="AO81" s="237"/>
      <c r="AP81" s="237" t="s">
        <v>1506</v>
      </c>
      <c r="AQ81" s="237"/>
    </row>
    <row r="82" spans="1:43">
      <c r="B82" s="639"/>
      <c r="C82" s="639"/>
      <c r="D82" s="639"/>
      <c r="E82" s="639"/>
      <c r="F82" s="639"/>
      <c r="G82" s="639"/>
      <c r="H82" s="639"/>
      <c r="I82" s="639"/>
      <c r="J82" s="639"/>
      <c r="K82" s="639"/>
      <c r="L82" s="639"/>
      <c r="M82" s="639"/>
      <c r="N82" s="639"/>
      <c r="O82" s="639"/>
      <c r="P82" s="639"/>
      <c r="Q82" s="639"/>
      <c r="R82" s="639"/>
      <c r="AI82" s="237"/>
      <c r="AJ82" s="185" t="s">
        <v>351</v>
      </c>
      <c r="AK82" s="185" t="s">
        <v>1782</v>
      </c>
      <c r="AL82" s="237"/>
      <c r="AM82" s="237"/>
      <c r="AN82" s="237"/>
      <c r="AO82" s="237"/>
      <c r="AP82" s="237" t="s">
        <v>1507</v>
      </c>
      <c r="AQ82" s="237"/>
    </row>
    <row r="83" spans="1:43">
      <c r="A83" s="1"/>
      <c r="B83" s="639"/>
      <c r="C83" s="639"/>
      <c r="D83" s="639"/>
      <c r="E83" s="639"/>
      <c r="F83" s="639"/>
      <c r="G83" s="639"/>
      <c r="H83" s="639"/>
      <c r="I83" s="639"/>
      <c r="J83" s="639"/>
      <c r="K83" s="639"/>
      <c r="L83" s="639"/>
      <c r="M83" s="639"/>
      <c r="N83" s="639"/>
      <c r="O83" s="639"/>
      <c r="P83" s="639"/>
      <c r="Q83" s="639"/>
      <c r="R83" s="639"/>
      <c r="AI83" s="237"/>
      <c r="AJ83" s="185" t="s">
        <v>353</v>
      </c>
      <c r="AK83" s="185" t="s">
        <v>1783</v>
      </c>
      <c r="AL83" s="237"/>
      <c r="AM83" s="237"/>
      <c r="AN83" s="237"/>
      <c r="AO83" s="237"/>
      <c r="AP83" s="237" t="s">
        <v>1513</v>
      </c>
      <c r="AQ83" s="237" t="s">
        <v>1508</v>
      </c>
    </row>
    <row r="84" spans="1:43">
      <c r="A84" s="1"/>
      <c r="B84" s="639"/>
      <c r="C84" s="639"/>
      <c r="D84" s="639"/>
      <c r="E84" s="639"/>
      <c r="F84" s="639"/>
      <c r="G84" s="639"/>
      <c r="H84" s="639"/>
      <c r="I84" s="639"/>
      <c r="J84" s="639"/>
      <c r="K84" s="639"/>
      <c r="L84" s="639"/>
      <c r="M84" s="639"/>
      <c r="N84" s="639"/>
      <c r="O84" s="639"/>
      <c r="P84" s="639"/>
      <c r="Q84" s="639"/>
      <c r="R84" s="639"/>
      <c r="AI84" s="237"/>
      <c r="AJ84" s="185" t="s">
        <v>355</v>
      </c>
      <c r="AK84" s="185" t="s">
        <v>1784</v>
      </c>
      <c r="AL84" s="237"/>
      <c r="AM84" s="237"/>
      <c r="AN84" s="237"/>
      <c r="AO84" s="237"/>
      <c r="AP84" s="237" t="s">
        <v>1515</v>
      </c>
      <c r="AQ84" s="237" t="s">
        <v>1509</v>
      </c>
    </row>
    <row r="85" spans="1:43">
      <c r="A85" s="1"/>
      <c r="B85" s="639"/>
      <c r="C85" s="639"/>
      <c r="D85" s="639"/>
      <c r="E85" s="639"/>
      <c r="F85" s="639"/>
      <c r="G85" s="639"/>
      <c r="H85" s="639"/>
      <c r="I85" s="639"/>
      <c r="J85" s="639"/>
      <c r="K85" s="639"/>
      <c r="L85" s="639"/>
      <c r="M85" s="639"/>
      <c r="N85" s="639"/>
      <c r="O85" s="639"/>
      <c r="P85" s="639"/>
      <c r="Q85" s="639"/>
      <c r="R85" s="639"/>
      <c r="S85" s="639"/>
      <c r="T85" s="639"/>
      <c r="U85" s="639"/>
      <c r="V85" s="639"/>
      <c r="W85" s="639"/>
      <c r="X85" s="639"/>
      <c r="Y85" s="639"/>
      <c r="Z85" s="639"/>
      <c r="AA85" s="639"/>
      <c r="AB85" s="639"/>
      <c r="AC85" s="639"/>
      <c r="AD85" s="116"/>
      <c r="AE85" s="116"/>
      <c r="AF85" s="116"/>
      <c r="AI85" s="237"/>
      <c r="AJ85" s="185" t="s">
        <v>357</v>
      </c>
      <c r="AK85" s="185" t="s">
        <v>1120</v>
      </c>
      <c r="AL85" s="237"/>
      <c r="AM85" s="237"/>
      <c r="AN85" s="237"/>
      <c r="AO85" s="237"/>
      <c r="AP85" s="237" t="s">
        <v>1514</v>
      </c>
      <c r="AQ85" s="237" t="s">
        <v>1512</v>
      </c>
    </row>
    <row r="86" spans="1:43" ht="13.5" customHeight="1">
      <c r="B86" s="1"/>
      <c r="C86" s="640"/>
      <c r="D86" s="640"/>
      <c r="E86" s="640"/>
      <c r="F86" s="640"/>
      <c r="G86" s="640"/>
      <c r="H86" s="640"/>
      <c r="I86" s="640"/>
      <c r="J86" s="640"/>
      <c r="K86" s="640"/>
      <c r="L86" s="640"/>
      <c r="M86" s="640"/>
      <c r="N86" s="640"/>
      <c r="O86" s="640"/>
      <c r="P86" s="640"/>
      <c r="Q86" s="640"/>
      <c r="R86" s="640"/>
      <c r="S86" s="640"/>
      <c r="T86" s="640"/>
      <c r="U86" s="640"/>
      <c r="V86" s="640"/>
      <c r="W86" s="640"/>
      <c r="X86" s="639"/>
      <c r="Y86" s="639"/>
      <c r="Z86" s="639"/>
      <c r="AA86" s="639"/>
      <c r="AB86" s="639"/>
      <c r="AC86" s="639"/>
      <c r="AD86" s="116"/>
      <c r="AE86" s="116"/>
      <c r="AF86" s="116"/>
      <c r="AI86" s="237"/>
      <c r="AJ86" s="185" t="s">
        <v>359</v>
      </c>
      <c r="AK86" s="185" t="s">
        <v>1121</v>
      </c>
      <c r="AL86" s="237"/>
      <c r="AM86" s="237"/>
      <c r="AN86" s="237"/>
      <c r="AO86" s="237"/>
      <c r="AP86" s="237" t="s">
        <v>1521</v>
      </c>
      <c r="AQ86" s="237" t="s">
        <v>1510</v>
      </c>
    </row>
    <row r="87" spans="1:43">
      <c r="B87" s="640"/>
      <c r="C87" s="640"/>
      <c r="D87" s="640"/>
      <c r="E87" s="640"/>
      <c r="F87" s="640"/>
      <c r="G87" s="640"/>
      <c r="H87" s="640"/>
      <c r="I87" s="640"/>
      <c r="J87" s="640"/>
      <c r="K87" s="640"/>
      <c r="L87" s="640"/>
      <c r="M87" s="640"/>
      <c r="N87" s="640"/>
      <c r="O87" s="640"/>
      <c r="P87" s="640"/>
      <c r="Q87" s="640"/>
      <c r="R87" s="640"/>
      <c r="S87" s="640"/>
      <c r="T87" s="640"/>
      <c r="U87" s="640"/>
      <c r="V87" s="640"/>
      <c r="W87" s="640"/>
      <c r="X87" s="639"/>
      <c r="Y87" s="639"/>
      <c r="Z87" s="639"/>
      <c r="AA87" s="639"/>
      <c r="AB87" s="639"/>
      <c r="AC87" s="639"/>
      <c r="AD87" s="116"/>
      <c r="AE87" s="116"/>
      <c r="AF87" s="116"/>
      <c r="AI87" s="237"/>
      <c r="AJ87" s="185" t="s">
        <v>361</v>
      </c>
      <c r="AK87" s="185" t="s">
        <v>1122</v>
      </c>
      <c r="AL87" s="237"/>
      <c r="AM87" s="237"/>
      <c r="AN87" s="237"/>
      <c r="AO87" s="237"/>
      <c r="AP87" s="237" t="s">
        <v>1516</v>
      </c>
      <c r="AQ87" s="237" t="s">
        <v>1511</v>
      </c>
    </row>
    <row r="88" spans="1:43" ht="13.5" customHeight="1">
      <c r="B88" s="640"/>
      <c r="D88" s="640"/>
      <c r="E88" s="640"/>
      <c r="F88" s="640"/>
      <c r="G88" s="640"/>
      <c r="H88" s="640"/>
      <c r="I88" s="640"/>
      <c r="J88" s="640"/>
      <c r="K88" s="640"/>
      <c r="L88" s="640"/>
      <c r="M88" s="640"/>
      <c r="N88" s="640"/>
      <c r="O88" s="640"/>
      <c r="P88" s="640"/>
      <c r="Q88" s="640"/>
      <c r="R88" s="640"/>
      <c r="S88" s="640"/>
      <c r="T88" s="640"/>
      <c r="U88" s="640"/>
      <c r="V88" s="640"/>
      <c r="W88" s="640"/>
      <c r="X88" s="639"/>
      <c r="Y88" s="639"/>
      <c r="Z88" s="639"/>
      <c r="AA88" s="639"/>
      <c r="AB88" s="639"/>
      <c r="AC88" s="639"/>
      <c r="AD88" s="116"/>
      <c r="AE88" s="116"/>
      <c r="AF88" s="116"/>
      <c r="AI88" s="237"/>
      <c r="AJ88" s="185" t="s">
        <v>363</v>
      </c>
      <c r="AK88" s="185" t="s">
        <v>1123</v>
      </c>
      <c r="AL88" s="237"/>
      <c r="AM88" s="237"/>
      <c r="AN88" s="237"/>
      <c r="AO88" s="237"/>
      <c r="AP88" s="237" t="s">
        <v>1517</v>
      </c>
      <c r="AQ88" s="237"/>
    </row>
    <row r="89" spans="1:43">
      <c r="B89" s="640"/>
      <c r="C89" s="640"/>
      <c r="D89" s="640"/>
      <c r="E89" s="640"/>
      <c r="F89" s="640"/>
      <c r="G89" s="640"/>
      <c r="H89" s="640"/>
      <c r="I89" s="640"/>
      <c r="J89" s="640"/>
      <c r="K89" s="640"/>
      <c r="L89" s="640"/>
      <c r="M89" s="640"/>
      <c r="N89" s="640"/>
      <c r="O89" s="640"/>
      <c r="P89" s="640"/>
      <c r="Q89" s="640"/>
      <c r="R89" s="640"/>
      <c r="S89" s="640"/>
      <c r="T89" s="640"/>
      <c r="U89" s="640"/>
      <c r="V89" s="640"/>
      <c r="W89" s="640"/>
      <c r="X89" s="640"/>
      <c r="Y89" s="640"/>
      <c r="Z89" s="640"/>
      <c r="AA89" s="640"/>
      <c r="AB89" s="640"/>
      <c r="AC89" s="640"/>
      <c r="AD89" s="116"/>
      <c r="AE89" s="116"/>
      <c r="AF89" s="116"/>
      <c r="AI89" s="237"/>
      <c r="AJ89" s="185" t="s">
        <v>850</v>
      </c>
      <c r="AK89" s="330"/>
      <c r="AL89" s="237"/>
      <c r="AM89" s="237"/>
      <c r="AN89" s="237"/>
      <c r="AO89" s="237"/>
      <c r="AP89" s="237" t="s">
        <v>1518</v>
      </c>
      <c r="AQ89" s="237"/>
    </row>
    <row r="90" spans="1:43">
      <c r="B90" s="640"/>
      <c r="C90" s="640"/>
      <c r="D90" s="640"/>
      <c r="E90" s="640"/>
      <c r="F90" s="640"/>
      <c r="G90" s="640"/>
      <c r="H90" s="640"/>
      <c r="I90" s="640"/>
      <c r="J90" s="640"/>
      <c r="K90" s="640"/>
      <c r="L90" s="640"/>
      <c r="M90" s="640"/>
      <c r="N90" s="640"/>
      <c r="O90" s="640"/>
      <c r="P90" s="640"/>
      <c r="Q90" s="640"/>
      <c r="R90" s="640"/>
      <c r="S90" s="640"/>
      <c r="T90" s="640"/>
      <c r="U90" s="640"/>
      <c r="V90" s="640"/>
      <c r="W90" s="640"/>
      <c r="X90" s="640"/>
      <c r="Y90" s="640"/>
      <c r="Z90" s="640"/>
      <c r="AA90" s="640"/>
      <c r="AB90" s="640"/>
      <c r="AC90" s="640"/>
      <c r="AI90" s="237"/>
      <c r="AJ90" s="185" t="s">
        <v>851</v>
      </c>
      <c r="AK90" s="185"/>
      <c r="AL90" s="237"/>
      <c r="AM90" s="237"/>
      <c r="AN90" s="237"/>
      <c r="AO90" s="237"/>
      <c r="AP90" s="237" t="s">
        <v>1519</v>
      </c>
      <c r="AQ90" s="237"/>
    </row>
    <row r="91" spans="1:43">
      <c r="B91" s="640"/>
      <c r="C91" s="640"/>
      <c r="D91" s="640"/>
      <c r="E91" s="640"/>
      <c r="F91" s="640"/>
      <c r="G91" s="640"/>
      <c r="H91" s="640"/>
      <c r="I91" s="640"/>
      <c r="J91" s="640"/>
      <c r="K91" s="640"/>
      <c r="L91" s="640"/>
      <c r="M91" s="640"/>
      <c r="N91" s="640"/>
      <c r="O91" s="640"/>
      <c r="P91" s="640"/>
      <c r="Q91" s="640"/>
      <c r="R91" s="640"/>
      <c r="S91" s="640"/>
      <c r="T91" s="640"/>
      <c r="U91" s="640"/>
      <c r="V91" s="640"/>
      <c r="W91" s="640"/>
      <c r="X91" s="640"/>
      <c r="Y91" s="640"/>
      <c r="Z91" s="640"/>
      <c r="AA91" s="640"/>
      <c r="AB91" s="640"/>
      <c r="AC91" s="640"/>
      <c r="AI91" s="237"/>
      <c r="AJ91" s="185" t="s">
        <v>852</v>
      </c>
      <c r="AK91" s="185"/>
      <c r="AL91" s="237"/>
      <c r="AM91" s="237"/>
      <c r="AN91" s="237"/>
      <c r="AO91" s="237"/>
      <c r="AP91" s="237" t="s">
        <v>1520</v>
      </c>
      <c r="AQ91" s="237"/>
    </row>
    <row r="92" spans="1:43">
      <c r="B92" s="640"/>
      <c r="C92" s="640"/>
      <c r="D92" s="640"/>
      <c r="E92" s="640"/>
      <c r="F92" s="640"/>
      <c r="G92" s="640"/>
      <c r="H92" s="640"/>
      <c r="I92" s="640"/>
      <c r="J92" s="640"/>
      <c r="K92" s="640"/>
      <c r="L92" s="640"/>
      <c r="M92" s="640"/>
      <c r="N92" s="640"/>
      <c r="O92" s="640"/>
      <c r="P92" s="640"/>
      <c r="Q92" s="640"/>
      <c r="R92" s="640"/>
      <c r="S92" s="640"/>
      <c r="T92" s="640"/>
      <c r="U92" s="640"/>
      <c r="V92" s="640"/>
      <c r="W92" s="640"/>
      <c r="X92" s="640"/>
      <c r="Y92" s="640"/>
      <c r="Z92" s="640"/>
      <c r="AA92" s="640"/>
      <c r="AB92" s="640"/>
      <c r="AC92" s="640"/>
      <c r="AI92" s="237"/>
      <c r="AJ92" s="185" t="s">
        <v>1130</v>
      </c>
      <c r="AK92" s="185"/>
      <c r="AL92" s="237"/>
      <c r="AM92" s="237"/>
      <c r="AN92" s="237"/>
      <c r="AO92" s="237"/>
      <c r="AP92" s="237" t="s">
        <v>1522</v>
      </c>
      <c r="AQ92" s="237"/>
    </row>
    <row r="93" spans="1:43">
      <c r="B93" s="640"/>
      <c r="C93" s="640"/>
      <c r="D93" s="640"/>
      <c r="E93" s="640"/>
      <c r="F93" s="640"/>
      <c r="G93" s="640"/>
      <c r="H93" s="640"/>
      <c r="I93" s="640"/>
      <c r="J93" s="640"/>
      <c r="K93" s="640"/>
      <c r="L93" s="640"/>
      <c r="M93" s="640"/>
      <c r="N93" s="640"/>
      <c r="O93" s="640"/>
      <c r="P93" s="640"/>
      <c r="Q93" s="640"/>
      <c r="R93" s="640"/>
      <c r="S93" s="640"/>
      <c r="T93" s="640"/>
      <c r="U93" s="640"/>
      <c r="V93" s="640"/>
      <c r="W93" s="640"/>
      <c r="X93" s="640"/>
      <c r="Y93" s="640"/>
      <c r="Z93" s="640"/>
      <c r="AA93" s="640"/>
      <c r="AB93" s="640"/>
      <c r="AC93" s="640"/>
      <c r="AI93" s="237"/>
      <c r="AJ93" s="185" t="s">
        <v>1131</v>
      </c>
      <c r="AK93" s="185"/>
      <c r="AL93" s="237"/>
      <c r="AM93" s="237"/>
      <c r="AN93" s="237"/>
      <c r="AO93" s="237"/>
      <c r="AP93" s="237" t="s">
        <v>1523</v>
      </c>
      <c r="AQ93" s="237"/>
    </row>
    <row r="94" spans="1:43">
      <c r="B94" s="640"/>
      <c r="C94" s="640"/>
      <c r="D94" s="640"/>
      <c r="E94" s="640"/>
      <c r="F94" s="640"/>
      <c r="G94" s="640"/>
      <c r="H94" s="640"/>
      <c r="I94" s="640"/>
      <c r="J94" s="640"/>
      <c r="K94" s="640"/>
      <c r="L94" s="640"/>
      <c r="M94" s="640"/>
      <c r="N94" s="640"/>
      <c r="O94" s="640"/>
      <c r="P94" s="640"/>
      <c r="Q94" s="640"/>
      <c r="R94" s="640"/>
      <c r="S94" s="640"/>
      <c r="T94" s="640"/>
      <c r="U94" s="640"/>
      <c r="V94" s="640"/>
      <c r="W94" s="640"/>
      <c r="X94" s="640"/>
      <c r="Y94" s="640"/>
      <c r="Z94" s="640"/>
      <c r="AA94" s="640"/>
      <c r="AB94" s="640"/>
      <c r="AC94" s="640"/>
      <c r="AI94" s="237"/>
      <c r="AJ94" s="185" t="s">
        <v>854</v>
      </c>
      <c r="AK94" s="185"/>
      <c r="AL94" s="237"/>
      <c r="AM94" s="237"/>
      <c r="AN94" s="237"/>
      <c r="AO94" s="237"/>
      <c r="AP94" s="237" t="s">
        <v>1524</v>
      </c>
      <c r="AQ94" s="237"/>
    </row>
    <row r="95" spans="1:43">
      <c r="C95" s="640"/>
      <c r="D95" s="640"/>
      <c r="E95" s="640"/>
      <c r="F95" s="640"/>
      <c r="G95" s="640"/>
      <c r="H95" s="640"/>
      <c r="I95" s="640"/>
      <c r="J95" s="640"/>
      <c r="K95" s="640"/>
      <c r="L95" s="640"/>
      <c r="M95" s="640"/>
      <c r="N95" s="640"/>
      <c r="O95" s="640"/>
      <c r="P95" s="640"/>
      <c r="Q95" s="640"/>
      <c r="R95" s="640"/>
      <c r="S95" s="640"/>
      <c r="T95" s="640"/>
      <c r="U95" s="640"/>
      <c r="V95" s="640"/>
      <c r="W95" s="640"/>
      <c r="X95" s="640"/>
      <c r="Y95" s="640"/>
      <c r="Z95" s="640"/>
      <c r="AA95" s="640"/>
      <c r="AB95" s="640"/>
      <c r="AC95" s="640"/>
      <c r="AI95" s="237"/>
      <c r="AJ95" s="185" t="s">
        <v>855</v>
      </c>
      <c r="AK95" s="185"/>
      <c r="AL95" s="237"/>
      <c r="AM95" s="237"/>
      <c r="AN95" s="237"/>
      <c r="AO95" s="237"/>
      <c r="AP95" s="237" t="s">
        <v>1525</v>
      </c>
      <c r="AQ95" s="237"/>
    </row>
    <row r="96" spans="1:43">
      <c r="C96" s="640"/>
      <c r="D96" s="640"/>
      <c r="E96" s="640"/>
      <c r="F96" s="640"/>
      <c r="G96" s="640"/>
      <c r="H96" s="640"/>
      <c r="I96" s="640"/>
      <c r="J96" s="640"/>
      <c r="K96" s="640"/>
      <c r="L96" s="640"/>
      <c r="M96" s="640"/>
      <c r="N96" s="640"/>
      <c r="O96" s="640"/>
      <c r="P96" s="640"/>
      <c r="Q96" s="640"/>
      <c r="R96" s="640"/>
      <c r="S96" s="640"/>
      <c r="T96" s="640"/>
      <c r="U96" s="640"/>
      <c r="V96" s="640"/>
      <c r="W96" s="640"/>
      <c r="X96" s="640"/>
      <c r="Y96" s="640"/>
      <c r="Z96" s="640"/>
      <c r="AA96" s="640"/>
      <c r="AB96" s="640"/>
      <c r="AC96" s="640"/>
      <c r="AI96" s="237"/>
      <c r="AJ96" s="185" t="s">
        <v>856</v>
      </c>
      <c r="AK96" s="185"/>
      <c r="AL96" s="237"/>
      <c r="AM96" s="237"/>
      <c r="AN96" s="237"/>
      <c r="AO96" s="237"/>
      <c r="AP96" s="237" t="s">
        <v>1526</v>
      </c>
      <c r="AQ96" s="237"/>
    </row>
    <row r="97" spans="35:43">
      <c r="AI97" s="237"/>
      <c r="AJ97" s="185" t="s">
        <v>857</v>
      </c>
      <c r="AK97" s="185"/>
      <c r="AL97" s="237"/>
      <c r="AM97" s="237"/>
      <c r="AN97" s="237"/>
      <c r="AO97" s="237"/>
      <c r="AP97" s="237" t="s">
        <v>1527</v>
      </c>
      <c r="AQ97" s="237"/>
    </row>
    <row r="98" spans="35:43">
      <c r="AI98" s="237"/>
      <c r="AJ98" s="186" t="s">
        <v>858</v>
      </c>
      <c r="AK98" s="186"/>
      <c r="AL98" s="237"/>
      <c r="AM98" s="237"/>
      <c r="AN98" s="237"/>
      <c r="AO98" s="237"/>
      <c r="AP98" s="237"/>
      <c r="AQ98" s="237"/>
    </row>
    <row r="99" spans="35:43">
      <c r="AI99" s="237"/>
      <c r="AJ99" s="185" t="s">
        <v>1266</v>
      </c>
      <c r="AK99" s="185"/>
      <c r="AL99" s="237"/>
      <c r="AM99" s="237"/>
      <c r="AN99" s="237"/>
      <c r="AO99" s="1"/>
      <c r="AP99" s="1"/>
      <c r="AQ99" s="1"/>
    </row>
    <row r="100" spans="35:43">
      <c r="AI100" s="237"/>
      <c r="AJ100" s="185" t="s">
        <v>1269</v>
      </c>
      <c r="AK100" s="185"/>
      <c r="AL100" s="237"/>
      <c r="AM100" s="237"/>
      <c r="AN100" s="237"/>
      <c r="AO100" s="1"/>
      <c r="AP100" s="1"/>
      <c r="AQ100" s="1"/>
    </row>
    <row r="101" spans="35:43">
      <c r="AI101" s="237"/>
      <c r="AJ101" s="185" t="s">
        <v>1272</v>
      </c>
      <c r="AK101" s="185"/>
      <c r="AL101" s="237"/>
      <c r="AM101" s="237"/>
      <c r="AN101" s="237"/>
      <c r="AO101" s="1"/>
      <c r="AP101" s="1"/>
      <c r="AQ101" s="1"/>
    </row>
    <row r="102" spans="35:43">
      <c r="AI102" s="237"/>
      <c r="AJ102" s="185" t="s">
        <v>1275</v>
      </c>
      <c r="AK102" s="185"/>
      <c r="AL102" s="237"/>
      <c r="AM102" s="237"/>
      <c r="AN102" s="237"/>
      <c r="AO102" s="1"/>
      <c r="AP102" s="329"/>
      <c r="AQ102" s="1"/>
    </row>
    <row r="103" spans="35:43">
      <c r="AI103" s="237"/>
      <c r="AJ103" s="185" t="s">
        <v>1132</v>
      </c>
      <c r="AK103" s="185"/>
      <c r="AL103" s="237"/>
      <c r="AM103" s="237"/>
      <c r="AN103" s="237"/>
      <c r="AO103" s="1"/>
      <c r="AP103" s="1"/>
      <c r="AQ103" s="1"/>
    </row>
    <row r="104" spans="35:43">
      <c r="AI104" s="237"/>
      <c r="AJ104" s="185" t="s">
        <v>1280</v>
      </c>
      <c r="AK104" s="185"/>
      <c r="AL104" s="237"/>
      <c r="AM104" s="237"/>
      <c r="AN104" s="237"/>
      <c r="AO104" s="1"/>
      <c r="AP104" s="1"/>
      <c r="AQ104" s="1"/>
    </row>
    <row r="105" spans="35:43">
      <c r="AI105" s="237"/>
      <c r="AJ105" s="185" t="s">
        <v>1096</v>
      </c>
      <c r="AK105" s="185"/>
      <c r="AL105" s="237"/>
      <c r="AM105" s="237"/>
      <c r="AN105" s="237"/>
      <c r="AO105" s="1"/>
      <c r="AP105" s="1"/>
      <c r="AQ105" s="1"/>
    </row>
    <row r="106" spans="35:43">
      <c r="AI106" s="237"/>
      <c r="AJ106" s="185" t="s">
        <v>619</v>
      </c>
      <c r="AK106" s="185"/>
      <c r="AL106" s="237"/>
      <c r="AM106" s="237"/>
      <c r="AN106" s="237"/>
      <c r="AO106" s="1"/>
      <c r="AP106" s="1"/>
      <c r="AQ106" s="1"/>
    </row>
    <row r="107" spans="35:43">
      <c r="AI107" s="237"/>
      <c r="AJ107" s="185" t="s">
        <v>622</v>
      </c>
      <c r="AK107" s="185"/>
      <c r="AL107" s="237"/>
      <c r="AM107" s="237"/>
      <c r="AN107" s="237"/>
      <c r="AO107" s="1"/>
      <c r="AP107" s="1"/>
      <c r="AQ107" s="1"/>
    </row>
    <row r="108" spans="35:43">
      <c r="AI108" s="237"/>
      <c r="AJ108" s="185" t="s">
        <v>625</v>
      </c>
      <c r="AK108" s="185"/>
      <c r="AL108" s="237"/>
      <c r="AM108" s="237"/>
      <c r="AN108" s="237"/>
      <c r="AO108" s="1"/>
      <c r="AP108" s="1"/>
      <c r="AQ108" s="1"/>
    </row>
    <row r="109" spans="35:43">
      <c r="AI109" s="237"/>
      <c r="AJ109" s="185" t="s">
        <v>628</v>
      </c>
      <c r="AK109" s="185"/>
      <c r="AL109" s="237"/>
      <c r="AM109" s="237"/>
      <c r="AN109" s="237"/>
      <c r="AO109" s="1"/>
      <c r="AP109" s="1"/>
      <c r="AQ109" s="1"/>
    </row>
    <row r="110" spans="35:43">
      <c r="AI110" s="237"/>
      <c r="AJ110" s="185" t="s">
        <v>631</v>
      </c>
      <c r="AK110" s="185"/>
      <c r="AL110" s="237"/>
      <c r="AM110" s="237"/>
      <c r="AN110" s="237"/>
      <c r="AO110" s="1"/>
      <c r="AP110" s="1"/>
      <c r="AQ110" s="1"/>
    </row>
    <row r="111" spans="35:43">
      <c r="AI111" s="237"/>
      <c r="AJ111" s="185" t="s">
        <v>634</v>
      </c>
      <c r="AK111" s="185"/>
      <c r="AL111" s="237"/>
      <c r="AM111" s="237"/>
      <c r="AN111" s="237"/>
      <c r="AO111" s="1"/>
      <c r="AP111" s="1"/>
      <c r="AQ111" s="1"/>
    </row>
    <row r="112" spans="35:43">
      <c r="AI112" s="237"/>
      <c r="AJ112" s="185" t="s">
        <v>637</v>
      </c>
      <c r="AK112" s="185"/>
      <c r="AL112" s="237"/>
      <c r="AM112" s="237"/>
      <c r="AN112" s="237"/>
      <c r="AO112" s="1"/>
      <c r="AP112" s="1"/>
      <c r="AQ112" s="1"/>
    </row>
    <row r="113" spans="35:43">
      <c r="AI113" s="237"/>
      <c r="AJ113" s="185" t="s">
        <v>639</v>
      </c>
      <c r="AK113" s="185"/>
      <c r="AL113" s="237"/>
      <c r="AM113" s="237"/>
      <c r="AN113" s="237"/>
      <c r="AO113" s="1"/>
      <c r="AP113" s="1"/>
      <c r="AQ113" s="1"/>
    </row>
    <row r="114" spans="35:43">
      <c r="AI114" s="237"/>
      <c r="AJ114" s="185" t="s">
        <v>642</v>
      </c>
      <c r="AK114" s="185"/>
      <c r="AL114" s="237"/>
      <c r="AM114" s="237"/>
      <c r="AN114" s="237"/>
      <c r="AO114" s="1"/>
      <c r="AP114" s="1"/>
      <c r="AQ114" s="1"/>
    </row>
    <row r="115" spans="35:43">
      <c r="AI115" s="237"/>
      <c r="AJ115" s="185" t="s">
        <v>645</v>
      </c>
      <c r="AK115" s="185"/>
      <c r="AL115" s="237"/>
      <c r="AM115" s="237"/>
      <c r="AN115" s="237"/>
      <c r="AO115" s="1"/>
      <c r="AP115" s="1"/>
      <c r="AQ115" s="1"/>
    </row>
    <row r="116" spans="35:43">
      <c r="AI116" s="237"/>
      <c r="AJ116" s="185" t="s">
        <v>648</v>
      </c>
      <c r="AK116" s="185"/>
      <c r="AL116" s="237"/>
      <c r="AM116" s="237"/>
      <c r="AN116" s="237"/>
      <c r="AO116" s="1"/>
      <c r="AP116" s="1"/>
      <c r="AQ116" s="1"/>
    </row>
    <row r="117" spans="35:43">
      <c r="AI117" s="237"/>
      <c r="AJ117" s="185" t="s">
        <v>779</v>
      </c>
      <c r="AK117" s="185"/>
      <c r="AL117" s="237"/>
      <c r="AM117" s="237"/>
      <c r="AN117" s="237"/>
      <c r="AO117" s="1"/>
      <c r="AP117" s="1"/>
      <c r="AQ117" s="1"/>
    </row>
    <row r="118" spans="35:43">
      <c r="AI118" s="237"/>
      <c r="AJ118" s="185" t="s">
        <v>653</v>
      </c>
      <c r="AK118" s="185"/>
      <c r="AL118" s="237"/>
      <c r="AM118" s="237"/>
      <c r="AN118" s="237"/>
      <c r="AO118" s="1"/>
      <c r="AP118" s="1"/>
      <c r="AQ118" s="1"/>
    </row>
    <row r="119" spans="35:43">
      <c r="AI119" s="237"/>
      <c r="AJ119" s="185" t="s">
        <v>655</v>
      </c>
      <c r="AK119" s="185"/>
      <c r="AL119" s="237"/>
      <c r="AM119" s="237"/>
      <c r="AN119" s="237"/>
      <c r="AO119" s="1"/>
      <c r="AP119" s="1"/>
      <c r="AQ119" s="1"/>
    </row>
    <row r="120" spans="35:43">
      <c r="AI120" s="237"/>
      <c r="AJ120" s="185" t="s">
        <v>1133</v>
      </c>
      <c r="AK120" s="185"/>
      <c r="AL120" s="237"/>
      <c r="AM120" s="237"/>
      <c r="AN120" s="237"/>
      <c r="AO120" s="1"/>
      <c r="AP120" s="1"/>
      <c r="AQ120" s="1"/>
    </row>
    <row r="121" spans="35:43">
      <c r="AI121" s="237"/>
      <c r="AJ121" s="185" t="s">
        <v>659</v>
      </c>
      <c r="AK121" s="185"/>
      <c r="AL121" s="237"/>
      <c r="AM121" s="237"/>
      <c r="AN121" s="237"/>
      <c r="AO121" s="1"/>
      <c r="AP121" s="1"/>
      <c r="AQ121" s="1"/>
    </row>
    <row r="122" spans="35:43">
      <c r="AI122" s="237"/>
      <c r="AJ122" s="185" t="s">
        <v>680</v>
      </c>
      <c r="AK122" s="185"/>
      <c r="AL122" s="237"/>
      <c r="AM122" s="237"/>
      <c r="AN122" s="237"/>
      <c r="AO122" s="1"/>
      <c r="AP122" s="1"/>
      <c r="AQ122" s="1"/>
    </row>
    <row r="123" spans="35:43">
      <c r="AI123" s="237"/>
      <c r="AJ123" s="185" t="s">
        <v>683</v>
      </c>
      <c r="AK123" s="185"/>
      <c r="AL123" s="237"/>
      <c r="AM123" s="237"/>
      <c r="AN123" s="237"/>
      <c r="AO123" s="1"/>
      <c r="AP123" s="1"/>
      <c r="AQ123" s="1"/>
    </row>
    <row r="124" spans="35:43">
      <c r="AI124" s="237"/>
      <c r="AJ124" s="185" t="s">
        <v>685</v>
      </c>
      <c r="AK124" s="185"/>
      <c r="AL124" s="237"/>
      <c r="AM124" s="237"/>
      <c r="AN124" s="237"/>
      <c r="AO124" s="1"/>
      <c r="AP124" s="1"/>
      <c r="AQ124" s="1"/>
    </row>
    <row r="125" spans="35:43">
      <c r="AI125" s="237"/>
      <c r="AJ125" s="185" t="s">
        <v>687</v>
      </c>
      <c r="AK125" s="185"/>
      <c r="AL125" s="237"/>
      <c r="AM125" s="237"/>
      <c r="AN125" s="237"/>
      <c r="AO125" s="1"/>
      <c r="AP125" s="1"/>
      <c r="AQ125" s="1"/>
    </row>
    <row r="126" spans="35:43">
      <c r="AI126" s="237"/>
      <c r="AJ126" s="185" t="s">
        <v>690</v>
      </c>
      <c r="AK126" s="185"/>
      <c r="AL126" s="237"/>
      <c r="AM126" s="237"/>
      <c r="AN126" s="237"/>
      <c r="AO126" s="1"/>
      <c r="AP126" s="1"/>
      <c r="AQ126" s="1"/>
    </row>
    <row r="127" spans="35:43">
      <c r="AI127" s="237"/>
      <c r="AJ127" s="185" t="s">
        <v>692</v>
      </c>
      <c r="AK127" s="185"/>
      <c r="AL127" s="237"/>
      <c r="AM127" s="237"/>
      <c r="AN127" s="237"/>
      <c r="AO127" s="1"/>
      <c r="AP127" s="1"/>
      <c r="AQ127" s="1"/>
    </row>
    <row r="128" spans="35:43">
      <c r="AI128" s="237"/>
      <c r="AJ128" s="185" t="s">
        <v>694</v>
      </c>
      <c r="AK128" s="185"/>
      <c r="AL128" s="237"/>
      <c r="AM128" s="237"/>
      <c r="AN128" s="237"/>
      <c r="AO128" s="1"/>
      <c r="AP128" s="1"/>
      <c r="AQ128" s="1"/>
    </row>
    <row r="129" spans="35:43">
      <c r="AI129" s="237"/>
      <c r="AJ129" s="185" t="s">
        <v>696</v>
      </c>
      <c r="AK129" s="185"/>
      <c r="AL129" s="237"/>
      <c r="AM129" s="237"/>
      <c r="AN129" s="237"/>
      <c r="AO129" s="1"/>
      <c r="AP129" s="1"/>
      <c r="AQ129" s="1"/>
    </row>
    <row r="130" spans="35:43">
      <c r="AI130" s="237"/>
      <c r="AJ130" s="185" t="s">
        <v>698</v>
      </c>
      <c r="AK130" s="185"/>
      <c r="AL130" s="237"/>
      <c r="AM130" s="237"/>
      <c r="AN130" s="237"/>
      <c r="AO130" s="1"/>
      <c r="AP130" s="1"/>
      <c r="AQ130" s="1"/>
    </row>
    <row r="131" spans="35:43">
      <c r="AI131" s="237"/>
      <c r="AJ131" s="185" t="s">
        <v>700</v>
      </c>
      <c r="AK131" s="185"/>
      <c r="AL131" s="237"/>
      <c r="AM131" s="237"/>
      <c r="AN131" s="237"/>
      <c r="AO131" s="1"/>
      <c r="AP131" s="1"/>
      <c r="AQ131" s="1"/>
    </row>
    <row r="132" spans="35:43">
      <c r="AI132" s="237"/>
      <c r="AJ132" s="185" t="s">
        <v>1419</v>
      </c>
      <c r="AK132" s="185"/>
      <c r="AL132" s="237"/>
      <c r="AM132" s="237"/>
      <c r="AN132" s="237"/>
      <c r="AO132" s="1"/>
      <c r="AP132" s="1"/>
      <c r="AQ132" s="1"/>
    </row>
    <row r="133" spans="35:43">
      <c r="AI133" s="237"/>
      <c r="AJ133" s="185" t="s">
        <v>1421</v>
      </c>
      <c r="AK133" s="185"/>
      <c r="AL133" s="237"/>
      <c r="AM133" s="237"/>
      <c r="AN133" s="237"/>
      <c r="AO133" s="1"/>
      <c r="AP133" s="1"/>
      <c r="AQ133" s="1"/>
    </row>
    <row r="134" spans="35:43">
      <c r="AI134" s="237"/>
      <c r="AJ134" s="185" t="s">
        <v>1422</v>
      </c>
      <c r="AK134" s="185"/>
      <c r="AL134" s="237"/>
      <c r="AM134" s="237"/>
      <c r="AN134" s="237"/>
      <c r="AO134" s="1"/>
      <c r="AP134" s="1"/>
      <c r="AQ134" s="1"/>
    </row>
    <row r="135" spans="35:43">
      <c r="AI135" s="237"/>
      <c r="AJ135" s="185" t="s">
        <v>344</v>
      </c>
      <c r="AK135" s="185"/>
      <c r="AL135" s="237"/>
      <c r="AM135" s="237"/>
      <c r="AN135" s="237"/>
      <c r="AO135" s="1"/>
      <c r="AP135" s="1"/>
      <c r="AQ135" s="1"/>
    </row>
    <row r="136" spans="35:43">
      <c r="AI136" s="237"/>
      <c r="AJ136" s="185" t="s">
        <v>346</v>
      </c>
      <c r="AK136" s="185"/>
      <c r="AL136" s="237"/>
      <c r="AM136" s="237"/>
      <c r="AN136" s="237"/>
      <c r="AO136" s="1"/>
      <c r="AP136" s="1"/>
      <c r="AQ136" s="1"/>
    </row>
    <row r="137" spans="35:43">
      <c r="AI137" s="237"/>
      <c r="AJ137" s="185" t="s">
        <v>348</v>
      </c>
      <c r="AK137" s="185"/>
      <c r="AL137" s="237"/>
      <c r="AM137" s="237"/>
      <c r="AN137" s="237"/>
      <c r="AO137" s="1"/>
      <c r="AP137" s="1"/>
      <c r="AQ137" s="1"/>
    </row>
    <row r="138" spans="35:43">
      <c r="AI138" s="237"/>
      <c r="AJ138" s="185" t="s">
        <v>350</v>
      </c>
      <c r="AK138" s="185"/>
      <c r="AL138" s="237"/>
      <c r="AM138" s="237"/>
      <c r="AN138" s="237"/>
      <c r="AO138" s="1"/>
      <c r="AP138" s="1"/>
      <c r="AQ138" s="1"/>
    </row>
    <row r="139" spans="35:43">
      <c r="AI139" s="237"/>
      <c r="AJ139" s="185" t="s">
        <v>352</v>
      </c>
      <c r="AK139" s="185"/>
      <c r="AL139" s="237"/>
      <c r="AM139" s="237"/>
      <c r="AN139" s="237"/>
      <c r="AO139" s="1"/>
      <c r="AP139" s="1"/>
      <c r="AQ139" s="1"/>
    </row>
    <row r="140" spans="35:43">
      <c r="AI140" s="237"/>
      <c r="AJ140" s="185" t="s">
        <v>354</v>
      </c>
      <c r="AK140" s="185"/>
      <c r="AL140" s="237"/>
      <c r="AM140" s="237"/>
      <c r="AN140" s="237"/>
      <c r="AO140" s="1"/>
      <c r="AP140" s="1"/>
      <c r="AQ140" s="1"/>
    </row>
    <row r="141" spans="35:43">
      <c r="AI141" s="237"/>
      <c r="AJ141" s="185" t="s">
        <v>356</v>
      </c>
      <c r="AK141" s="185"/>
      <c r="AL141" s="237"/>
      <c r="AM141" s="237"/>
      <c r="AN141" s="237"/>
      <c r="AO141" s="1"/>
      <c r="AP141" s="1"/>
      <c r="AQ141" s="1"/>
    </row>
    <row r="142" spans="35:43">
      <c r="AI142" s="237"/>
      <c r="AJ142" s="185" t="s">
        <v>358</v>
      </c>
      <c r="AK142" s="185"/>
      <c r="AL142" s="237"/>
      <c r="AM142" s="237"/>
      <c r="AN142" s="237"/>
      <c r="AO142" s="1"/>
      <c r="AP142" s="1"/>
      <c r="AQ142" s="1"/>
    </row>
    <row r="143" spans="35:43">
      <c r="AI143" s="237"/>
      <c r="AJ143" s="185" t="s">
        <v>360</v>
      </c>
      <c r="AK143" s="185"/>
      <c r="AL143" s="237"/>
      <c r="AM143" s="237"/>
      <c r="AN143" s="237"/>
      <c r="AO143" s="1"/>
      <c r="AP143" s="1"/>
      <c r="AQ143" s="1"/>
    </row>
    <row r="144" spans="35:43">
      <c r="AI144" s="237"/>
      <c r="AJ144" s="185" t="s">
        <v>362</v>
      </c>
      <c r="AK144" s="185"/>
      <c r="AL144" s="237"/>
      <c r="AM144" s="237"/>
      <c r="AN144" s="237"/>
      <c r="AO144" s="1"/>
      <c r="AP144" s="1"/>
      <c r="AQ144" s="1"/>
    </row>
    <row r="145" spans="35:43">
      <c r="AI145" s="237"/>
      <c r="AJ145" s="185" t="s">
        <v>364</v>
      </c>
      <c r="AK145" s="185"/>
      <c r="AL145" s="237"/>
      <c r="AM145" s="237"/>
      <c r="AN145" s="237"/>
      <c r="AO145" s="1"/>
      <c r="AP145" s="1"/>
      <c r="AQ145" s="1"/>
    </row>
    <row r="146" spans="35:43">
      <c r="AI146" s="237"/>
      <c r="AJ146" s="187" t="s">
        <v>853</v>
      </c>
      <c r="AK146" s="187"/>
      <c r="AL146" s="237"/>
      <c r="AM146" s="237"/>
      <c r="AN146" s="237"/>
      <c r="AO146" s="1"/>
      <c r="AP146" s="1"/>
      <c r="AQ146" s="1"/>
    </row>
    <row r="147" spans="35:43">
      <c r="AI147" s="237"/>
      <c r="AJ147" s="187" t="s">
        <v>344</v>
      </c>
      <c r="AK147" s="187"/>
      <c r="AL147" s="237"/>
      <c r="AM147" s="237"/>
      <c r="AN147" s="237"/>
      <c r="AO147" s="1"/>
      <c r="AP147" s="1"/>
      <c r="AQ147" s="1"/>
    </row>
    <row r="148" spans="35:43">
      <c r="AI148" s="1"/>
      <c r="AJ148" s="1"/>
      <c r="AK148" s="1"/>
      <c r="AL148" s="1"/>
      <c r="AM148" s="1"/>
      <c r="AN148" s="1"/>
      <c r="AO148" s="1"/>
      <c r="AP148" s="1"/>
      <c r="AQ148" s="1"/>
    </row>
    <row r="149" spans="35:43">
      <c r="AI149" s="1"/>
      <c r="AJ149" s="1"/>
      <c r="AK149" s="1"/>
      <c r="AL149" s="1"/>
      <c r="AM149" s="1"/>
      <c r="AN149" s="1"/>
      <c r="AO149" s="1"/>
      <c r="AP149" s="1"/>
      <c r="AQ149" s="1"/>
    </row>
    <row r="150" spans="35:43">
      <c r="AI150" s="1"/>
      <c r="AJ150" s="1"/>
      <c r="AK150" s="1"/>
      <c r="AL150" s="1"/>
      <c r="AM150" s="1"/>
      <c r="AN150" s="1"/>
      <c r="AO150" s="1"/>
      <c r="AP150" s="1"/>
      <c r="AQ150" s="1"/>
    </row>
    <row r="151" spans="35:43">
      <c r="AI151" s="1"/>
      <c r="AJ151" s="1"/>
      <c r="AK151" s="1"/>
      <c r="AL151" s="1"/>
      <c r="AM151" s="1"/>
      <c r="AN151" s="1"/>
      <c r="AO151" s="1"/>
      <c r="AP151" s="1"/>
      <c r="AQ151" s="1"/>
    </row>
    <row r="153" spans="35:43">
      <c r="AJ153" s="329"/>
    </row>
  </sheetData>
  <mergeCells count="193">
    <mergeCell ref="J46:L46"/>
    <mergeCell ref="M46:O46"/>
    <mergeCell ref="G46:I46"/>
    <mergeCell ref="G47:I47"/>
    <mergeCell ref="G48:I48"/>
    <mergeCell ref="J47:L47"/>
    <mergeCell ref="J48:L48"/>
    <mergeCell ref="M48:O48"/>
    <mergeCell ref="M47:O47"/>
    <mergeCell ref="S63:AF64"/>
    <mergeCell ref="AE12:AG12"/>
    <mergeCell ref="AE13:AG13"/>
    <mergeCell ref="AE1:AF1"/>
    <mergeCell ref="AF35:AG36"/>
    <mergeCell ref="W35:Y36"/>
    <mergeCell ref="U35:V36"/>
    <mergeCell ref="Z35:AB36"/>
    <mergeCell ref="X32:Z33"/>
    <mergeCell ref="R37:AF38"/>
    <mergeCell ref="S42:AF58"/>
    <mergeCell ref="R39:AF40"/>
    <mergeCell ref="O44:P44"/>
    <mergeCell ref="O45:P45"/>
    <mergeCell ref="G50:I50"/>
    <mergeCell ref="J50:L50"/>
    <mergeCell ref="O24:P24"/>
    <mergeCell ref="B51:E51"/>
    <mergeCell ref="S17:T19"/>
    <mergeCell ref="U20:U21"/>
    <mergeCell ref="U17:W17"/>
    <mergeCell ref="Y17:AC19"/>
    <mergeCell ref="AE32:AG33"/>
    <mergeCell ref="D44:E45"/>
    <mergeCell ref="R20:T21"/>
    <mergeCell ref="C30:E31"/>
    <mergeCell ref="B50:E50"/>
    <mergeCell ref="M50:O50"/>
    <mergeCell ref="F44:I44"/>
    <mergeCell ref="F33:I33"/>
    <mergeCell ref="F35:I35"/>
    <mergeCell ref="F37:I38"/>
    <mergeCell ref="C37:E38"/>
    <mergeCell ref="B44:C48"/>
    <mergeCell ref="R35:T36"/>
    <mergeCell ref="F41:I41"/>
    <mergeCell ref="F42:I42"/>
    <mergeCell ref="S60:AF62"/>
    <mergeCell ref="R4:S4"/>
    <mergeCell ref="R5:S5"/>
    <mergeCell ref="B8:D8"/>
    <mergeCell ref="G4:L4"/>
    <mergeCell ref="X3:Z3"/>
    <mergeCell ref="W11:AD11"/>
    <mergeCell ref="T11:V11"/>
    <mergeCell ref="R6:S7"/>
    <mergeCell ref="AC5:AE5"/>
    <mergeCell ref="T7:V7"/>
    <mergeCell ref="W7:AB7"/>
    <mergeCell ref="AC7:AG7"/>
    <mergeCell ref="AE11:AG11"/>
    <mergeCell ref="AC8:AG9"/>
    <mergeCell ref="AA3:AG3"/>
    <mergeCell ref="R3:S3"/>
    <mergeCell ref="T3:W3"/>
    <mergeCell ref="V4:AG4"/>
    <mergeCell ref="Y8:AB9"/>
    <mergeCell ref="U8:X8"/>
    <mergeCell ref="U9:X9"/>
    <mergeCell ref="T6:AG6"/>
    <mergeCell ref="U5:Y5"/>
    <mergeCell ref="M1:P1"/>
    <mergeCell ref="E8:G8"/>
    <mergeCell ref="B9:D9"/>
    <mergeCell ref="B5:D6"/>
    <mergeCell ref="B1:E1"/>
    <mergeCell ref="D3:P3"/>
    <mergeCell ref="M7:N7"/>
    <mergeCell ref="M8:P8"/>
    <mergeCell ref="M9:P9"/>
    <mergeCell ref="K8:L8"/>
    <mergeCell ref="K9:L9"/>
    <mergeCell ref="B41:E42"/>
    <mergeCell ref="B11:D12"/>
    <mergeCell ref="E11:H12"/>
    <mergeCell ref="E5:H6"/>
    <mergeCell ref="Y12:Z12"/>
    <mergeCell ref="R8:S9"/>
    <mergeCell ref="G25:G26"/>
    <mergeCell ref="E24:G24"/>
    <mergeCell ref="L25:L26"/>
    <mergeCell ref="B32:E32"/>
    <mergeCell ref="B29:E29"/>
    <mergeCell ref="E17:H18"/>
    <mergeCell ref="I17:M18"/>
    <mergeCell ref="J25:J26"/>
    <mergeCell ref="E25:F26"/>
    <mergeCell ref="H25:H26"/>
    <mergeCell ref="H24:N24"/>
    <mergeCell ref="F19:J20"/>
    <mergeCell ref="F21:J22"/>
    <mergeCell ref="E21:E22"/>
    <mergeCell ref="T12:U12"/>
    <mergeCell ref="K12:L12"/>
    <mergeCell ref="N39:P40"/>
    <mergeCell ref="R15:T16"/>
    <mergeCell ref="F45:I45"/>
    <mergeCell ref="J45:N45"/>
    <mergeCell ref="K38:M40"/>
    <mergeCell ref="N41:P42"/>
    <mergeCell ref="Z65:AG65"/>
    <mergeCell ref="N25:N26"/>
    <mergeCell ref="K31:M32"/>
    <mergeCell ref="K41:M42"/>
    <mergeCell ref="K29:M30"/>
    <mergeCell ref="B62:Q65"/>
    <mergeCell ref="K25:K26"/>
    <mergeCell ref="D46:E48"/>
    <mergeCell ref="N31:P32"/>
    <mergeCell ref="K33:M35"/>
    <mergeCell ref="N33:P35"/>
    <mergeCell ref="F31:I31"/>
    <mergeCell ref="I25:I26"/>
    <mergeCell ref="M25:M26"/>
    <mergeCell ref="F32:I32"/>
    <mergeCell ref="E27:F27"/>
    <mergeCell ref="F29:I29"/>
    <mergeCell ref="J44:N44"/>
    <mergeCell ref="N38:P38"/>
    <mergeCell ref="N36:P37"/>
    <mergeCell ref="N29:P30"/>
    <mergeCell ref="AD15:AG16"/>
    <mergeCell ref="AE31:AG31"/>
    <mergeCell ref="Y15:AC16"/>
    <mergeCell ref="Z27:AC27"/>
    <mergeCell ref="R29:S33"/>
    <mergeCell ref="T29:U30"/>
    <mergeCell ref="V29:Y29"/>
    <mergeCell ref="V30:Y30"/>
    <mergeCell ref="AA32:AD33"/>
    <mergeCell ref="AD22:AG23"/>
    <mergeCell ref="AD26:AG26"/>
    <mergeCell ref="AD17:AG19"/>
    <mergeCell ref="Z29:AD29"/>
    <mergeCell ref="AD27:AG27"/>
    <mergeCell ref="AD24:AG25"/>
    <mergeCell ref="K36:M37"/>
    <mergeCell ref="AE30:AG30"/>
    <mergeCell ref="AE29:AG29"/>
    <mergeCell ref="Z30:AD30"/>
    <mergeCell ref="T31:U33"/>
    <mergeCell ref="X31:Z31"/>
    <mergeCell ref="AA31:AD31"/>
    <mergeCell ref="E15:P16"/>
    <mergeCell ref="Y22:AC23"/>
    <mergeCell ref="G36:I36"/>
    <mergeCell ref="V31:W31"/>
    <mergeCell ref="V32:W33"/>
    <mergeCell ref="U28:W28"/>
    <mergeCell ref="F30:I30"/>
    <mergeCell ref="C33:E35"/>
    <mergeCell ref="B36:E36"/>
    <mergeCell ref="B15:D18"/>
    <mergeCell ref="O27:P27"/>
    <mergeCell ref="O25:P26"/>
    <mergeCell ref="AC35:AE36"/>
    <mergeCell ref="AD20:AG21"/>
    <mergeCell ref="R26:T27"/>
    <mergeCell ref="U26:W26"/>
    <mergeCell ref="U27:W27"/>
    <mergeCell ref="T13:U13"/>
    <mergeCell ref="Y13:Z13"/>
    <mergeCell ref="R11:S13"/>
    <mergeCell ref="N17:P18"/>
    <mergeCell ref="E19:E20"/>
    <mergeCell ref="U15:W16"/>
    <mergeCell ref="U22:W22"/>
    <mergeCell ref="Z24:AC26"/>
    <mergeCell ref="K19:L22"/>
    <mergeCell ref="Y20:AC21"/>
    <mergeCell ref="B13:F13"/>
    <mergeCell ref="M12:P12"/>
    <mergeCell ref="L10:L11"/>
    <mergeCell ref="M10:P11"/>
    <mergeCell ref="M13:P13"/>
    <mergeCell ref="K13:L13"/>
    <mergeCell ref="B19:D22"/>
    <mergeCell ref="M19:P22"/>
    <mergeCell ref="U23:W24"/>
    <mergeCell ref="S22:T24"/>
    <mergeCell ref="U18:W19"/>
    <mergeCell ref="R22:R23"/>
    <mergeCell ref="V20:W21"/>
    <mergeCell ref="B24:D27"/>
  </mergeCells>
  <phoneticPr fontId="2"/>
  <dataValidations count="13">
    <dataValidation type="list" allowBlank="1" showInputMessage="1" showErrorMessage="1" sqref="AD26:AG26 U23">
      <formula1>$AP$25:$AP$98</formula1>
    </dataValidation>
    <dataValidation type="list" allowBlank="1" showInputMessage="1" showErrorMessage="1" sqref="AD24">
      <formula1>$AO$25:$AO$41</formula1>
    </dataValidation>
    <dataValidation type="list" allowBlank="1" showInputMessage="1" showErrorMessage="1" sqref="AD27 T7:AG7">
      <formula1>$AJ$25:$AJ$153</formula1>
    </dataValidation>
    <dataValidation type="list" allowBlank="1" showInputMessage="1" showErrorMessage="1" sqref="U22:W22">
      <formula1>$AO$25:$AO$38</formula1>
    </dataValidation>
    <dataValidation type="list" allowBlank="1" showInputMessage="1" showErrorMessage="1" sqref="U20:U21 F36">
      <formula1>$AN$25:$AN$28</formula1>
    </dataValidation>
    <dataValidation type="list" allowBlank="1" showInputMessage="1" showErrorMessage="1" sqref="T14:U14 T12:T13">
      <formula1>$AI$25:$AI$70</formula1>
    </dataValidation>
    <dataValidation type="list" allowBlank="1" showInputMessage="1" showErrorMessage="1" sqref="X12:X14">
      <formula1>$AL$25:$AL$28</formula1>
    </dataValidation>
    <dataValidation type="list" allowBlank="1" showInputMessage="1" showErrorMessage="1" sqref="W12:W14">
      <formula1>$AK$25:$AK$89</formula1>
    </dataValidation>
    <dataValidation type="list" allowBlank="1" showInputMessage="1" showErrorMessage="1" sqref="Y12:Z14">
      <formula1>$AM$25:$AM$28</formula1>
    </dataValidation>
    <dataValidation type="list" allowBlank="1" showInputMessage="1" showErrorMessage="1" sqref="U27:W27">
      <formula1>$AR$25:$AR$65</formula1>
    </dataValidation>
    <dataValidation type="list" allowBlank="1" showInputMessage="1" showErrorMessage="1" sqref="P50 F50 AF35 U35">
      <formula1>$F$67:$F$70</formula1>
    </dataValidation>
    <dataValidation type="list" allowBlank="1" showInputMessage="1" showErrorMessage="1" sqref="F45:O45 V30:AG30">
      <formula1>$G$67:$G$73</formula1>
    </dataValidation>
    <dataValidation type="list" allowBlank="1" showInputMessage="1" showErrorMessage="1" sqref="J50:L50 Z35:AB36">
      <formula1>$F$67:$F$69</formula1>
    </dataValidation>
  </dataValidations>
  <pageMargins left="0.98425196850393704" right="0.39370078740157483" top="0.19685039370078741" bottom="0" header="0.27559055118110237" footer="0.19685039370078741"/>
  <pageSetup paperSize="8" scale="99"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sheetPr>
  <dimension ref="A1:AR148"/>
  <sheetViews>
    <sheetView showZeros="0" view="pageBreakPreview" zoomScaleNormal="100" workbookViewId="0"/>
  </sheetViews>
  <sheetFormatPr defaultRowHeight="13.5"/>
  <cols>
    <col min="1" max="1" width="1.625" customWidth="1"/>
    <col min="2" max="2" width="2.625" customWidth="1"/>
    <col min="3" max="3" width="5.625" customWidth="1"/>
    <col min="4" max="4" width="4.625" customWidth="1"/>
    <col min="5" max="5" width="6.625" customWidth="1"/>
    <col min="6" max="6" width="9.125" customWidth="1"/>
    <col min="7" max="7" width="7.125" bestFit="1" customWidth="1"/>
    <col min="8" max="8" width="7.625" customWidth="1"/>
    <col min="9" max="9" width="5.25" customWidth="1"/>
    <col min="10" max="10" width="5.25" bestFit="1" customWidth="1"/>
    <col min="11" max="11" width="4.125" customWidth="1"/>
    <col min="12" max="12" width="4" customWidth="1"/>
    <col min="13" max="13" width="6.625" customWidth="1"/>
    <col min="14" max="14" width="3.375" bestFit="1" customWidth="1"/>
    <col min="15" max="15" width="7.125" style="959" customWidth="1"/>
    <col min="16" max="16" width="12.625" customWidth="1"/>
    <col min="18" max="18" width="2.625" customWidth="1"/>
    <col min="20" max="20" width="6.625" customWidth="1"/>
    <col min="21" max="22" width="9.125" customWidth="1"/>
    <col min="24" max="24" width="5.25" bestFit="1" customWidth="1"/>
    <col min="25" max="25" width="2.625" customWidth="1"/>
    <col min="26" max="26" width="3.25" customWidth="1"/>
    <col min="27" max="27" width="3.625" customWidth="1"/>
    <col min="28" max="28" width="3.375" bestFit="1" customWidth="1"/>
    <col min="29" max="29" width="7.625" customWidth="1"/>
    <col min="30" max="30" width="3.375" bestFit="1" customWidth="1"/>
    <col min="31" max="31" width="8.125" style="959" customWidth="1"/>
    <col min="32" max="32" width="10.625" customWidth="1"/>
    <col min="33" max="33" width="2.625" customWidth="1"/>
  </cols>
  <sheetData>
    <row r="1" spans="1:33">
      <c r="A1" s="92"/>
      <c r="B1" s="1213" t="s">
        <v>489</v>
      </c>
      <c r="C1" s="1214"/>
      <c r="D1" s="1214"/>
      <c r="E1" s="1215"/>
      <c r="F1" s="103"/>
      <c r="G1" s="92"/>
      <c r="H1" s="92"/>
      <c r="I1" s="92"/>
      <c r="J1" s="92"/>
      <c r="K1" s="92"/>
      <c r="L1" s="92"/>
      <c r="M1" s="1386">
        <f>基本!D36</f>
        <v>0</v>
      </c>
      <c r="N1" s="1386"/>
      <c r="O1" s="1386"/>
      <c r="P1" s="1386"/>
      <c r="Q1" s="92"/>
      <c r="S1" s="92"/>
      <c r="T1" s="92"/>
      <c r="U1" s="92"/>
      <c r="V1" s="92"/>
      <c r="W1" s="92"/>
      <c r="X1" s="92"/>
      <c r="Y1" s="92"/>
      <c r="Z1" s="92"/>
      <c r="AA1" s="92"/>
      <c r="AB1" s="92"/>
      <c r="AC1" s="92"/>
      <c r="AD1" s="283" t="s">
        <v>1265</v>
      </c>
      <c r="AE1" s="283"/>
      <c r="AF1" s="335" t="s">
        <v>2916</v>
      </c>
      <c r="AG1" s="92"/>
    </row>
    <row r="2" spans="1:33" ht="15" customHeight="1">
      <c r="A2" s="92"/>
      <c r="B2" s="92"/>
      <c r="C2" s="92"/>
      <c r="D2" s="92"/>
      <c r="E2" s="92"/>
      <c r="F2" s="92"/>
      <c r="G2" s="92"/>
      <c r="H2" s="92"/>
      <c r="I2" s="92"/>
      <c r="J2" s="92"/>
      <c r="K2" s="92"/>
      <c r="L2" s="92"/>
      <c r="M2" s="92"/>
      <c r="N2" s="92"/>
      <c r="O2" s="92"/>
      <c r="P2" s="92"/>
      <c r="Q2" s="92"/>
      <c r="R2" s="92" t="s">
        <v>1641</v>
      </c>
    </row>
    <row r="3" spans="1:33" ht="24">
      <c r="A3" s="92"/>
      <c r="B3" s="92"/>
      <c r="C3" s="92"/>
      <c r="D3" s="1388" t="s">
        <v>2047</v>
      </c>
      <c r="E3" s="1388"/>
      <c r="F3" s="1388"/>
      <c r="G3" s="1388"/>
      <c r="H3" s="1388"/>
      <c r="I3" s="1388"/>
      <c r="J3" s="1388"/>
      <c r="K3" s="1388"/>
      <c r="L3" s="1388"/>
      <c r="M3" s="1388"/>
      <c r="N3" s="1388"/>
      <c r="O3" s="1388"/>
      <c r="P3" s="1388"/>
      <c r="Q3" s="92"/>
      <c r="R3" s="1201" t="s">
        <v>495</v>
      </c>
      <c r="S3" s="1202"/>
      <c r="T3" s="1405"/>
      <c r="U3" s="1406"/>
      <c r="V3" s="1406"/>
      <c r="W3" s="1407"/>
      <c r="X3" s="1201" t="s">
        <v>496</v>
      </c>
      <c r="Y3" s="1186"/>
      <c r="Z3" s="1202"/>
      <c r="AA3" s="1169"/>
      <c r="AB3" s="1212"/>
      <c r="AC3" s="1212"/>
      <c r="AD3" s="1212"/>
      <c r="AE3" s="1212"/>
      <c r="AF3" s="1212"/>
      <c r="AG3" s="1198"/>
    </row>
    <row r="4" spans="1:33" ht="18.75">
      <c r="A4" s="92"/>
      <c r="B4" s="92"/>
      <c r="C4" s="92"/>
      <c r="D4" s="92"/>
      <c r="E4" s="92"/>
      <c r="F4" s="92"/>
      <c r="G4" s="1396"/>
      <c r="H4" s="1396"/>
      <c r="I4" s="1396"/>
      <c r="J4" s="1396"/>
      <c r="K4" s="1396"/>
      <c r="L4" s="1396"/>
      <c r="M4" s="721" t="s">
        <v>2078</v>
      </c>
      <c r="N4" s="505"/>
      <c r="O4" s="100"/>
      <c r="P4" s="92"/>
      <c r="Q4" s="92"/>
      <c r="R4" s="1392" t="s">
        <v>494</v>
      </c>
      <c r="S4" s="1393"/>
      <c r="T4" s="105" t="s">
        <v>1134</v>
      </c>
      <c r="U4" s="106"/>
      <c r="V4" s="1408"/>
      <c r="W4" s="1408"/>
      <c r="X4" s="1408"/>
      <c r="Y4" s="1408"/>
      <c r="Z4" s="1408"/>
      <c r="AA4" s="1408"/>
      <c r="AB4" s="1408"/>
      <c r="AC4" s="1408"/>
      <c r="AD4" s="1408"/>
      <c r="AE4" s="1408"/>
      <c r="AF4" s="1408"/>
      <c r="AG4" s="1409"/>
    </row>
    <row r="5" spans="1:33" ht="10.5" customHeight="1">
      <c r="A5" s="92"/>
      <c r="B5" s="1387" t="s">
        <v>1633</v>
      </c>
      <c r="C5" s="1387"/>
      <c r="D5" s="1387"/>
      <c r="E5" s="1381"/>
      <c r="F5" s="1382"/>
      <c r="G5" s="1382"/>
      <c r="H5" s="1382"/>
      <c r="I5" s="92"/>
      <c r="J5" s="92"/>
      <c r="K5" s="92"/>
      <c r="L5" s="92"/>
      <c r="M5" s="92"/>
      <c r="N5" s="92"/>
      <c r="O5" s="92"/>
      <c r="P5" s="92"/>
      <c r="Q5" s="92"/>
      <c r="R5" s="1394" t="s">
        <v>1642</v>
      </c>
      <c r="S5" s="1395"/>
      <c r="T5" s="107"/>
      <c r="U5" s="1211"/>
      <c r="V5" s="1211"/>
      <c r="W5" s="1211"/>
      <c r="X5" s="1211"/>
      <c r="Y5" s="1211"/>
      <c r="Z5" s="108" t="s">
        <v>1645</v>
      </c>
      <c r="AA5" s="108"/>
      <c r="AB5" s="108"/>
      <c r="AC5" s="1211"/>
      <c r="AD5" s="1211"/>
      <c r="AE5" s="1211"/>
      <c r="AF5" s="1211"/>
      <c r="AG5" s="109" t="s">
        <v>170</v>
      </c>
    </row>
    <row r="6" spans="1:33" ht="16.5" customHeight="1">
      <c r="A6" s="92"/>
      <c r="B6" s="1387"/>
      <c r="C6" s="1387"/>
      <c r="D6" s="1387"/>
      <c r="E6" s="1220"/>
      <c r="F6" s="1220"/>
      <c r="G6" s="1220"/>
      <c r="H6" s="1220"/>
      <c r="I6" s="163"/>
      <c r="J6" s="92"/>
      <c r="K6" s="336" t="s">
        <v>2046</v>
      </c>
      <c r="L6" s="92"/>
      <c r="M6" s="92"/>
      <c r="N6" s="92"/>
      <c r="O6" s="92"/>
      <c r="P6" s="92"/>
      <c r="Q6" s="92"/>
      <c r="R6" s="1397" t="s">
        <v>506</v>
      </c>
      <c r="S6" s="1398"/>
      <c r="T6" s="1412" t="str">
        <f>IF(E15=0,"",E15)</f>
        <v/>
      </c>
      <c r="U6" s="1413"/>
      <c r="V6" s="1413"/>
      <c r="W6" s="1413"/>
      <c r="X6" s="1413"/>
      <c r="Y6" s="1413"/>
      <c r="Z6" s="1413"/>
      <c r="AA6" s="1413"/>
      <c r="AB6" s="1413"/>
      <c r="AC6" s="1413"/>
      <c r="AD6" s="1413"/>
      <c r="AE6" s="1413"/>
      <c r="AF6" s="1413"/>
      <c r="AG6" s="1414"/>
    </row>
    <row r="7" spans="1:33" ht="16.5" customHeight="1">
      <c r="A7" s="92"/>
      <c r="I7" s="163"/>
      <c r="J7" s="92"/>
      <c r="L7" s="94" t="s">
        <v>1134</v>
      </c>
      <c r="M7" s="1389"/>
      <c r="N7" s="1389"/>
      <c r="O7" s="962"/>
      <c r="P7" s="92"/>
      <c r="Q7" s="92"/>
      <c r="R7" s="1399"/>
      <c r="S7" s="1400"/>
      <c r="T7" s="1401"/>
      <c r="U7" s="1402"/>
      <c r="V7" s="1402"/>
      <c r="W7" s="1402"/>
      <c r="X7" s="1402"/>
      <c r="Y7" s="1402"/>
      <c r="Z7" s="1402"/>
      <c r="AA7" s="1402"/>
      <c r="AB7" s="1402"/>
      <c r="AC7" s="1402"/>
      <c r="AD7" s="1402"/>
      <c r="AE7" s="1402"/>
      <c r="AF7" s="1402"/>
      <c r="AG7" s="1403"/>
    </row>
    <row r="8" spans="1:33" ht="20.25" customHeight="1">
      <c r="A8" s="92"/>
      <c r="B8" s="1218" t="s">
        <v>491</v>
      </c>
      <c r="C8" s="1218"/>
      <c r="D8" s="1218"/>
      <c r="E8" s="1211">
        <f>D.入力!D15</f>
        <v>0</v>
      </c>
      <c r="F8" s="1211"/>
      <c r="G8" s="1211"/>
      <c r="H8" s="95" t="s">
        <v>1624</v>
      </c>
      <c r="I8" s="92"/>
      <c r="J8" s="92"/>
      <c r="K8" s="1234" t="s">
        <v>1623</v>
      </c>
      <c r="L8" s="1234"/>
      <c r="M8" s="1242"/>
      <c r="N8" s="1242"/>
      <c r="O8" s="1242"/>
      <c r="P8" s="1242"/>
      <c r="Q8" s="92"/>
      <c r="R8" s="1249" t="s">
        <v>499</v>
      </c>
      <c r="S8" s="1250"/>
      <c r="T8" s="111" t="s">
        <v>501</v>
      </c>
      <c r="U8" s="1410" t="s">
        <v>2912</v>
      </c>
      <c r="V8" s="1312"/>
      <c r="W8" s="1312"/>
      <c r="X8" s="1313"/>
      <c r="Y8" s="1249" t="s">
        <v>1356</v>
      </c>
      <c r="Z8" s="1257"/>
      <c r="AA8" s="1257"/>
      <c r="AB8" s="1250"/>
      <c r="AC8" s="1404" t="s">
        <v>2912</v>
      </c>
      <c r="AD8" s="1312"/>
      <c r="AE8" s="1312"/>
      <c r="AF8" s="1312"/>
      <c r="AG8" s="1313"/>
    </row>
    <row r="9" spans="1:33" ht="20.25" customHeight="1">
      <c r="A9" s="92"/>
      <c r="B9" s="1218" t="s">
        <v>492</v>
      </c>
      <c r="C9" s="1218"/>
      <c r="D9" s="1218"/>
      <c r="E9" s="92"/>
      <c r="F9" s="92"/>
      <c r="G9" s="92"/>
      <c r="H9" s="92"/>
      <c r="I9" s="95"/>
      <c r="J9" s="92"/>
      <c r="K9" s="1390" t="s">
        <v>1636</v>
      </c>
      <c r="L9" s="1390"/>
      <c r="M9" s="1205"/>
      <c r="N9" s="1205"/>
      <c r="O9" s="1205"/>
      <c r="P9" s="1205"/>
      <c r="Q9" s="92"/>
      <c r="R9" s="1251"/>
      <c r="S9" s="1252"/>
      <c r="T9" s="99" t="s">
        <v>500</v>
      </c>
      <c r="U9" s="1411" t="s">
        <v>2912</v>
      </c>
      <c r="V9" s="1315"/>
      <c r="W9" s="1315"/>
      <c r="X9" s="1316"/>
      <c r="Y9" s="1251"/>
      <c r="Z9" s="1260"/>
      <c r="AA9" s="1260"/>
      <c r="AB9" s="1252"/>
      <c r="AC9" s="1314"/>
      <c r="AD9" s="1315"/>
      <c r="AE9" s="1315"/>
      <c r="AF9" s="1315"/>
      <c r="AG9" s="1316"/>
    </row>
    <row r="10" spans="1:33" ht="4.5" customHeight="1">
      <c r="A10" s="92"/>
      <c r="I10" s="92"/>
      <c r="J10" s="92"/>
      <c r="K10" s="93"/>
      <c r="L10" s="1306" t="s">
        <v>159</v>
      </c>
      <c r="M10" s="1212"/>
      <c r="N10" s="1212"/>
      <c r="O10" s="1212"/>
      <c r="P10" s="1212"/>
      <c r="Q10" s="92"/>
    </row>
    <row r="11" spans="1:33" ht="15" customHeight="1">
      <c r="A11" s="92"/>
      <c r="B11" s="1201" t="s">
        <v>497</v>
      </c>
      <c r="C11" s="1186"/>
      <c r="D11" s="1202"/>
      <c r="E11" s="1380" t="s">
        <v>1823</v>
      </c>
      <c r="F11" s="1170"/>
      <c r="G11" s="1170"/>
      <c r="H11" s="1171"/>
      <c r="I11" s="92"/>
      <c r="J11" s="92"/>
      <c r="K11" s="93"/>
      <c r="L11" s="1306"/>
      <c r="M11" s="1211"/>
      <c r="N11" s="1211"/>
      <c r="O11" s="1211"/>
      <c r="P11" s="1211"/>
      <c r="Q11" s="92"/>
      <c r="R11" s="1287" t="s">
        <v>502</v>
      </c>
      <c r="S11" s="1288"/>
      <c r="T11" s="1224" t="s">
        <v>521</v>
      </c>
      <c r="U11" s="1225"/>
      <c r="V11" s="1226"/>
      <c r="W11" s="1262" t="s">
        <v>1622</v>
      </c>
      <c r="X11" s="1264"/>
      <c r="Y11" s="1264"/>
      <c r="Z11" s="1264"/>
      <c r="AA11" s="1264"/>
      <c r="AB11" s="1264"/>
      <c r="AC11" s="1264"/>
      <c r="AD11" s="1265"/>
      <c r="AE11" s="1224" t="s">
        <v>513</v>
      </c>
      <c r="AF11" s="1225"/>
      <c r="AG11" s="1226"/>
    </row>
    <row r="12" spans="1:33" ht="20.25" customHeight="1">
      <c r="A12" s="92"/>
      <c r="B12" s="1187"/>
      <c r="C12" s="1188"/>
      <c r="D12" s="1203"/>
      <c r="E12" s="1172"/>
      <c r="F12" s="1173"/>
      <c r="G12" s="1173"/>
      <c r="H12" s="1174"/>
      <c r="I12" s="92"/>
      <c r="J12" s="92"/>
      <c r="K12" s="1234" t="s">
        <v>495</v>
      </c>
      <c r="L12" s="1234"/>
      <c r="M12" s="1235"/>
      <c r="N12" s="1235"/>
      <c r="O12" s="1235"/>
      <c r="P12" s="1235"/>
      <c r="Q12" s="92"/>
      <c r="R12" s="1289"/>
      <c r="S12" s="1290"/>
      <c r="T12" s="1169"/>
      <c r="U12" s="1212"/>
      <c r="V12" s="183" t="s">
        <v>503</v>
      </c>
      <c r="W12" s="718"/>
      <c r="X12" s="78"/>
      <c r="Y12" s="1212"/>
      <c r="Z12" s="1212"/>
      <c r="AA12" s="78"/>
      <c r="AB12" s="106" t="s">
        <v>511</v>
      </c>
      <c r="AC12" s="78"/>
      <c r="AD12" s="183" t="s">
        <v>512</v>
      </c>
      <c r="AE12" s="1431" t="s">
        <v>2910</v>
      </c>
      <c r="AF12" s="1432"/>
      <c r="AG12" s="1348"/>
    </row>
    <row r="13" spans="1:33" ht="20.25" customHeight="1">
      <c r="A13" s="92"/>
      <c r="B13" s="1305" t="s">
        <v>498</v>
      </c>
      <c r="C13" s="1305"/>
      <c r="D13" s="1305"/>
      <c r="E13" s="1305"/>
      <c r="F13" s="1305"/>
      <c r="I13" s="92"/>
      <c r="J13" s="92"/>
      <c r="K13" s="1218" t="s">
        <v>496</v>
      </c>
      <c r="L13" s="1218"/>
      <c r="M13" s="1307" t="s">
        <v>317</v>
      </c>
      <c r="N13" s="1307"/>
      <c r="O13" s="1307"/>
      <c r="P13" s="1307"/>
      <c r="Q13" s="92"/>
      <c r="R13" s="1291"/>
      <c r="S13" s="1292"/>
      <c r="T13" s="1204"/>
      <c r="U13" s="1205"/>
      <c r="V13" s="495" t="s">
        <v>503</v>
      </c>
      <c r="W13" s="716"/>
      <c r="X13" s="717"/>
      <c r="Y13" s="1205"/>
      <c r="Z13" s="1205"/>
      <c r="AA13" s="717"/>
      <c r="AB13" s="492" t="s">
        <v>511</v>
      </c>
      <c r="AC13" s="717"/>
      <c r="AD13" s="495" t="s">
        <v>512</v>
      </c>
      <c r="AE13" s="1431" t="s">
        <v>2911</v>
      </c>
      <c r="AF13" s="1432"/>
      <c r="AG13" s="1348"/>
    </row>
    <row r="14" spans="1:33" ht="4.5" customHeight="1">
      <c r="A14" s="92"/>
      <c r="I14" s="80"/>
      <c r="J14" s="92"/>
      <c r="K14" s="92"/>
      <c r="L14" s="92"/>
      <c r="M14" s="112"/>
      <c r="N14" s="112"/>
      <c r="O14" s="112"/>
      <c r="P14" s="112"/>
      <c r="Q14" s="92"/>
      <c r="R14" s="100"/>
      <c r="S14" s="100"/>
      <c r="T14" s="493"/>
      <c r="U14" s="493"/>
      <c r="V14" s="493"/>
      <c r="W14" s="493"/>
      <c r="X14" s="493"/>
      <c r="Y14" s="493"/>
      <c r="Z14" s="493"/>
      <c r="AA14" s="493"/>
      <c r="AB14" s="493"/>
      <c r="AC14" s="493"/>
      <c r="AD14" s="493"/>
      <c r="AE14" s="493"/>
      <c r="AF14" s="494"/>
      <c r="AG14" s="494"/>
    </row>
    <row r="15" spans="1:33" ht="21" customHeight="1">
      <c r="A15" s="92"/>
      <c r="B15" s="1185" t="s">
        <v>506</v>
      </c>
      <c r="C15" s="1339"/>
      <c r="D15" s="1340"/>
      <c r="E15" s="1169">
        <f>D.入力!D11</f>
        <v>0</v>
      </c>
      <c r="F15" s="1212"/>
      <c r="G15" s="1212"/>
      <c r="H15" s="1212"/>
      <c r="I15" s="1212"/>
      <c r="J15" s="1212"/>
      <c r="K15" s="1212"/>
      <c r="L15" s="1212"/>
      <c r="M15" s="1212"/>
      <c r="N15" s="1212"/>
      <c r="O15" s="1212"/>
      <c r="P15" s="1198"/>
      <c r="Q15" s="92"/>
      <c r="R15" s="1201" t="s">
        <v>491</v>
      </c>
      <c r="S15" s="1186"/>
      <c r="T15" s="1202"/>
      <c r="U15" s="1169"/>
      <c r="V15" s="1212"/>
      <c r="W15" s="1198"/>
      <c r="X15" s="1"/>
      <c r="Y15" s="1201" t="s">
        <v>1625</v>
      </c>
      <c r="Z15" s="1186"/>
      <c r="AA15" s="1186"/>
      <c r="AB15" s="1186"/>
      <c r="AC15" s="1186"/>
      <c r="AD15" s="1169"/>
      <c r="AE15" s="1212"/>
      <c r="AF15" s="1212"/>
      <c r="AG15" s="1198"/>
    </row>
    <row r="16" spans="1:33" ht="6" customHeight="1">
      <c r="A16" s="92"/>
      <c r="B16" s="1341"/>
      <c r="C16" s="1342"/>
      <c r="D16" s="1343"/>
      <c r="E16" s="1332"/>
      <c r="F16" s="1333"/>
      <c r="G16" s="1333"/>
      <c r="H16" s="1333"/>
      <c r="I16" s="1333"/>
      <c r="J16" s="1333"/>
      <c r="K16" s="1333"/>
      <c r="L16" s="1333"/>
      <c r="M16" s="1333"/>
      <c r="N16" s="1333"/>
      <c r="O16" s="1333"/>
      <c r="P16" s="1334"/>
      <c r="Q16" s="92"/>
      <c r="R16" s="1247"/>
      <c r="S16" s="1295"/>
      <c r="T16" s="1248"/>
      <c r="U16" s="1199"/>
      <c r="V16" s="1211"/>
      <c r="W16" s="1200"/>
      <c r="X16" s="1"/>
      <c r="Y16" s="1187"/>
      <c r="Z16" s="1188"/>
      <c r="AA16" s="1188"/>
      <c r="AB16" s="1188"/>
      <c r="AC16" s="1188"/>
      <c r="AD16" s="1199"/>
      <c r="AE16" s="1211"/>
      <c r="AF16" s="1211"/>
      <c r="AG16" s="1200"/>
    </row>
    <row r="17" spans="1:44" ht="15" customHeight="1">
      <c r="A17" s="92"/>
      <c r="B17" s="1341"/>
      <c r="C17" s="1342"/>
      <c r="D17" s="1343"/>
      <c r="E17" s="1383"/>
      <c r="F17" s="1293"/>
      <c r="G17" s="1293"/>
      <c r="H17" s="1293"/>
      <c r="I17" s="1293"/>
      <c r="J17" s="1293"/>
      <c r="K17" s="1293"/>
      <c r="L17" s="1293"/>
      <c r="M17" s="1293"/>
      <c r="N17" s="1293"/>
      <c r="O17" s="1293"/>
      <c r="P17" s="1294"/>
      <c r="Q17" s="92"/>
      <c r="R17" s="101"/>
      <c r="S17" s="1249" t="s">
        <v>1354</v>
      </c>
      <c r="T17" s="1250"/>
      <c r="U17" s="1169" t="s">
        <v>109</v>
      </c>
      <c r="V17" s="1212"/>
      <c r="W17" s="1198"/>
      <c r="X17" s="1"/>
      <c r="Y17" s="1201" t="s">
        <v>1644</v>
      </c>
      <c r="Z17" s="1186"/>
      <c r="AA17" s="1186"/>
      <c r="AB17" s="1186"/>
      <c r="AC17" s="1186"/>
      <c r="AD17" s="1296"/>
      <c r="AE17" s="1297"/>
      <c r="AF17" s="1297"/>
      <c r="AG17" s="1298"/>
    </row>
    <row r="18" spans="1:44" ht="7.5" customHeight="1">
      <c r="A18" s="92"/>
      <c r="B18" s="1344"/>
      <c r="C18" s="1345"/>
      <c r="D18" s="1346"/>
      <c r="E18" s="1199"/>
      <c r="F18" s="1211"/>
      <c r="G18" s="1211"/>
      <c r="H18" s="1211"/>
      <c r="I18" s="1211"/>
      <c r="J18" s="1211"/>
      <c r="K18" s="1211"/>
      <c r="L18" s="1211"/>
      <c r="M18" s="1211"/>
      <c r="N18" s="1211"/>
      <c r="O18" s="1211"/>
      <c r="P18" s="1200"/>
      <c r="Q18" s="92"/>
      <c r="R18" s="101"/>
      <c r="S18" s="1416"/>
      <c r="T18" s="1417"/>
      <c r="U18" s="1207" t="s">
        <v>1631</v>
      </c>
      <c r="V18" s="1208"/>
      <c r="W18" s="1209"/>
      <c r="X18" s="1"/>
      <c r="Y18" s="1247"/>
      <c r="Z18" s="1295"/>
      <c r="AA18" s="1295"/>
      <c r="AB18" s="1295"/>
      <c r="AC18" s="1295"/>
      <c r="AD18" s="1317"/>
      <c r="AE18" s="1318"/>
      <c r="AF18" s="1318"/>
      <c r="AG18" s="1319"/>
    </row>
    <row r="19" spans="1:44" ht="6" customHeight="1">
      <c r="A19" s="92"/>
      <c r="B19" s="1201" t="s">
        <v>1357</v>
      </c>
      <c r="C19" s="1186"/>
      <c r="D19" s="1202"/>
      <c r="E19" s="1186" t="s">
        <v>501</v>
      </c>
      <c r="F19" s="1309"/>
      <c r="G19" s="1309"/>
      <c r="H19" s="1309"/>
      <c r="I19" s="1309"/>
      <c r="J19" s="1309"/>
      <c r="K19" s="1299" t="s">
        <v>1356</v>
      </c>
      <c r="L19" s="1300"/>
      <c r="M19" s="1308"/>
      <c r="N19" s="1309"/>
      <c r="O19" s="1309"/>
      <c r="P19" s="1310"/>
      <c r="Q19" s="92"/>
      <c r="R19" s="498"/>
      <c r="S19" s="1251"/>
      <c r="T19" s="1252"/>
      <c r="U19" s="1199"/>
      <c r="V19" s="1211"/>
      <c r="W19" s="1200"/>
      <c r="X19" s="92"/>
      <c r="Y19" s="1187"/>
      <c r="Z19" s="1188"/>
      <c r="AA19" s="1188"/>
      <c r="AB19" s="1188"/>
      <c r="AC19" s="1188"/>
      <c r="AD19" s="1320"/>
      <c r="AE19" s="1321"/>
      <c r="AF19" s="1321"/>
      <c r="AG19" s="1322"/>
    </row>
    <row r="20" spans="1:44" ht="16.5" customHeight="1">
      <c r="A20" s="92"/>
      <c r="B20" s="1247"/>
      <c r="C20" s="1295"/>
      <c r="D20" s="1248"/>
      <c r="E20" s="1295"/>
      <c r="F20" s="1312"/>
      <c r="G20" s="1312"/>
      <c r="H20" s="1312"/>
      <c r="I20" s="1312"/>
      <c r="J20" s="1312"/>
      <c r="K20" s="1301"/>
      <c r="L20" s="1302"/>
      <c r="M20" s="1311"/>
      <c r="N20" s="1312"/>
      <c r="O20" s="1312"/>
      <c r="P20" s="1313"/>
      <c r="Q20" s="92"/>
      <c r="R20" s="1201" t="s">
        <v>504</v>
      </c>
      <c r="S20" s="1186"/>
      <c r="T20" s="1202"/>
      <c r="U20" s="1169"/>
      <c r="V20" s="1324"/>
      <c r="W20" s="1325"/>
      <c r="X20" s="92"/>
      <c r="Y20" s="1201" t="s">
        <v>1626</v>
      </c>
      <c r="Z20" s="1186"/>
      <c r="AA20" s="1186"/>
      <c r="AB20" s="1186"/>
      <c r="AC20" s="1186"/>
      <c r="AD20" s="1296"/>
      <c r="AE20" s="1297"/>
      <c r="AF20" s="1297"/>
      <c r="AG20" s="1298"/>
    </row>
    <row r="21" spans="1:44" ht="9.75" customHeight="1">
      <c r="A21" s="92"/>
      <c r="B21" s="1247"/>
      <c r="C21" s="1295"/>
      <c r="D21" s="1248"/>
      <c r="E21" s="1295" t="s">
        <v>500</v>
      </c>
      <c r="F21" s="1312"/>
      <c r="G21" s="1312"/>
      <c r="H21" s="1312"/>
      <c r="I21" s="1312"/>
      <c r="J21" s="1312"/>
      <c r="K21" s="1301"/>
      <c r="L21" s="1302"/>
      <c r="M21" s="1311"/>
      <c r="N21" s="1312"/>
      <c r="O21" s="1312"/>
      <c r="P21" s="1313"/>
      <c r="Q21" s="92"/>
      <c r="R21" s="1247"/>
      <c r="S21" s="1295"/>
      <c r="T21" s="1248"/>
      <c r="U21" s="1199"/>
      <c r="V21" s="1326"/>
      <c r="W21" s="1327"/>
      <c r="X21" s="92"/>
      <c r="Y21" s="1187"/>
      <c r="Z21" s="1188"/>
      <c r="AA21" s="1188"/>
      <c r="AB21" s="1188"/>
      <c r="AC21" s="1188"/>
      <c r="AD21" s="1320"/>
      <c r="AE21" s="1321"/>
      <c r="AF21" s="1321"/>
      <c r="AG21" s="1322"/>
    </row>
    <row r="22" spans="1:44" ht="15" customHeight="1">
      <c r="A22" s="92"/>
      <c r="B22" s="1187"/>
      <c r="C22" s="1188"/>
      <c r="D22" s="1203"/>
      <c r="E22" s="1188"/>
      <c r="F22" s="1315"/>
      <c r="G22" s="1315"/>
      <c r="H22" s="1315"/>
      <c r="I22" s="1315"/>
      <c r="J22" s="1315"/>
      <c r="K22" s="1303"/>
      <c r="L22" s="1304"/>
      <c r="M22" s="1314"/>
      <c r="N22" s="1315"/>
      <c r="O22" s="1315"/>
      <c r="P22" s="1316"/>
      <c r="Q22" s="92"/>
      <c r="R22" s="1323"/>
      <c r="S22" s="1201" t="s">
        <v>1632</v>
      </c>
      <c r="T22" s="1202"/>
      <c r="U22" s="1296"/>
      <c r="V22" s="1297"/>
      <c r="W22" s="1298"/>
      <c r="X22" s="92"/>
      <c r="Y22" s="1165" t="s">
        <v>1627</v>
      </c>
      <c r="Z22" s="1165"/>
      <c r="AA22" s="1165"/>
      <c r="AB22" s="1165"/>
      <c r="AC22" s="1224"/>
      <c r="AD22" s="1168"/>
      <c r="AE22" s="1168"/>
      <c r="AF22" s="1168"/>
      <c r="AG22" s="1168"/>
    </row>
    <row r="23" spans="1:44" ht="4.5" customHeight="1">
      <c r="A23" s="92"/>
      <c r="Q23" s="92"/>
      <c r="R23" s="1323"/>
      <c r="S23" s="1247"/>
      <c r="T23" s="1248"/>
      <c r="U23" s="1317"/>
      <c r="V23" s="1318"/>
      <c r="W23" s="1319"/>
      <c r="X23" s="92"/>
      <c r="Y23" s="1175"/>
      <c r="Z23" s="1165"/>
      <c r="AA23" s="1165"/>
      <c r="AB23" s="1165"/>
      <c r="AC23" s="1224"/>
      <c r="AD23" s="1168"/>
      <c r="AE23" s="1168"/>
      <c r="AF23" s="1168"/>
      <c r="AG23" s="1168"/>
    </row>
    <row r="24" spans="1:44" ht="15" customHeight="1">
      <c r="A24" s="92"/>
      <c r="B24" s="1201" t="s">
        <v>502</v>
      </c>
      <c r="C24" s="1186"/>
      <c r="D24" s="1202"/>
      <c r="E24" s="1224" t="s">
        <v>521</v>
      </c>
      <c r="F24" s="1225"/>
      <c r="G24" s="1226"/>
      <c r="H24" s="1262" t="s">
        <v>1622</v>
      </c>
      <c r="I24" s="1263"/>
      <c r="J24" s="1264"/>
      <c r="K24" s="1264"/>
      <c r="L24" s="1264"/>
      <c r="M24" s="1264"/>
      <c r="N24" s="1265"/>
      <c r="O24" s="1224" t="s">
        <v>513</v>
      </c>
      <c r="P24" s="1226"/>
      <c r="Q24" s="92"/>
      <c r="R24" s="497"/>
      <c r="S24" s="1188"/>
      <c r="T24" s="1203"/>
      <c r="U24" s="1320"/>
      <c r="V24" s="1321"/>
      <c r="W24" s="1322"/>
      <c r="X24" s="92"/>
      <c r="Y24" s="482"/>
      <c r="Z24" s="1201" t="s">
        <v>1632</v>
      </c>
      <c r="AA24" s="1186"/>
      <c r="AB24" s="1186"/>
      <c r="AC24" s="1202"/>
      <c r="AD24" s="1179"/>
      <c r="AE24" s="1180"/>
      <c r="AF24" s="1180"/>
      <c r="AG24" s="1181"/>
      <c r="AI24" s="236" t="s">
        <v>199</v>
      </c>
      <c r="AJ24" s="236" t="s">
        <v>1528</v>
      </c>
      <c r="AK24" s="236"/>
      <c r="AL24" s="188"/>
      <c r="AM24" s="188"/>
      <c r="AN24" s="188"/>
      <c r="AO24" s="237" t="s">
        <v>1467</v>
      </c>
      <c r="AP24" s="237"/>
      <c r="AQ24" s="1"/>
      <c r="AR24" s="10" t="s">
        <v>2049</v>
      </c>
    </row>
    <row r="25" spans="1:44" ht="6" customHeight="1">
      <c r="A25" s="92"/>
      <c r="B25" s="1247"/>
      <c r="C25" s="1295"/>
      <c r="D25" s="1248"/>
      <c r="E25" s="1384"/>
      <c r="F25" s="1227"/>
      <c r="G25" s="1221" t="s">
        <v>503</v>
      </c>
      <c r="H25" s="1179"/>
      <c r="I25" s="1212"/>
      <c r="J25" s="1212"/>
      <c r="K25" s="1212"/>
      <c r="L25" s="1227" t="s">
        <v>511</v>
      </c>
      <c r="M25" s="1227"/>
      <c r="N25" s="1221" t="s">
        <v>512</v>
      </c>
      <c r="O25" s="1169"/>
      <c r="P25" s="1198"/>
      <c r="Q25" s="92"/>
      <c r="X25" s="92"/>
      <c r="Y25" s="482"/>
      <c r="Z25" s="1247"/>
      <c r="AA25" s="1295"/>
      <c r="AB25" s="1295"/>
      <c r="AC25" s="1248"/>
      <c r="AD25" s="1182"/>
      <c r="AE25" s="1183"/>
      <c r="AF25" s="1183"/>
      <c r="AG25" s="1184"/>
      <c r="AI25" s="237"/>
      <c r="AJ25" s="185" t="s">
        <v>201</v>
      </c>
      <c r="AK25" s="185" t="s">
        <v>1741</v>
      </c>
      <c r="AL25" s="188" t="s">
        <v>510</v>
      </c>
      <c r="AM25" s="188" t="s">
        <v>509</v>
      </c>
      <c r="AN25" s="188" t="s">
        <v>1456</v>
      </c>
      <c r="AO25" s="238" t="s">
        <v>1458</v>
      </c>
      <c r="AP25" s="238" t="s">
        <v>1469</v>
      </c>
      <c r="AQ25" s="237"/>
    </row>
    <row r="26" spans="1:44" ht="16.5" customHeight="1">
      <c r="A26" s="92"/>
      <c r="B26" s="1247"/>
      <c r="C26" s="1295"/>
      <c r="D26" s="1248"/>
      <c r="E26" s="1385"/>
      <c r="F26" s="1228"/>
      <c r="G26" s="1222"/>
      <c r="H26" s="1193"/>
      <c r="I26" s="1211"/>
      <c r="J26" s="1211"/>
      <c r="K26" s="1211"/>
      <c r="L26" s="1228"/>
      <c r="M26" s="1228"/>
      <c r="N26" s="1222"/>
      <c r="O26" s="1199"/>
      <c r="P26" s="1200"/>
      <c r="Q26" s="92"/>
      <c r="R26" s="1355" t="s">
        <v>2076</v>
      </c>
      <c r="S26" s="1356"/>
      <c r="T26" s="1357"/>
      <c r="U26" s="1189"/>
      <c r="V26" s="1190"/>
      <c r="W26" s="1191"/>
      <c r="X26" s="92"/>
      <c r="Y26" s="482"/>
      <c r="Z26" s="1187"/>
      <c r="AA26" s="1188"/>
      <c r="AB26" s="1188"/>
      <c r="AC26" s="1203"/>
      <c r="AD26" s="1370"/>
      <c r="AE26" s="1370"/>
      <c r="AF26" s="1370"/>
      <c r="AG26" s="1370"/>
      <c r="AI26" s="237"/>
      <c r="AJ26" s="185"/>
      <c r="AK26" s="185"/>
      <c r="AL26" s="188"/>
      <c r="AM26" s="188"/>
      <c r="AN26" s="188"/>
      <c r="AO26" s="238"/>
      <c r="AP26" s="238"/>
      <c r="AQ26" s="237"/>
      <c r="AR26" s="10" t="s">
        <v>2050</v>
      </c>
    </row>
    <row r="27" spans="1:44" ht="21" customHeight="1">
      <c r="A27" s="92"/>
      <c r="B27" s="1247"/>
      <c r="C27" s="1295"/>
      <c r="D27" s="1248"/>
      <c r="E27" s="1169"/>
      <c r="F27" s="1212"/>
      <c r="G27" s="485" t="s">
        <v>503</v>
      </c>
      <c r="H27" s="502"/>
      <c r="I27" s="106"/>
      <c r="J27" s="106"/>
      <c r="K27" s="106"/>
      <c r="L27" s="78" t="s">
        <v>511</v>
      </c>
      <c r="M27" s="106"/>
      <c r="N27" s="183" t="s">
        <v>512</v>
      </c>
      <c r="O27" s="1204"/>
      <c r="P27" s="1206"/>
      <c r="Q27" s="92"/>
      <c r="R27" s="1358"/>
      <c r="S27" s="1359"/>
      <c r="T27" s="1360"/>
      <c r="U27" s="1361"/>
      <c r="V27" s="1163"/>
      <c r="W27" s="1362"/>
      <c r="X27" s="92"/>
      <c r="Y27" s="499"/>
      <c r="Z27" s="1224" t="s">
        <v>1628</v>
      </c>
      <c r="AA27" s="1225"/>
      <c r="AB27" s="1225"/>
      <c r="AC27" s="1226"/>
      <c r="AD27" s="1204"/>
      <c r="AE27" s="1205"/>
      <c r="AF27" s="1205"/>
      <c r="AG27" s="1206"/>
      <c r="AI27" s="185" t="s">
        <v>200</v>
      </c>
      <c r="AJ27" s="185" t="s">
        <v>1268</v>
      </c>
      <c r="AK27" s="185" t="s">
        <v>1742</v>
      </c>
      <c r="AL27" s="188" t="s">
        <v>508</v>
      </c>
      <c r="AM27" s="188" t="s">
        <v>1913</v>
      </c>
      <c r="AN27" s="188" t="s">
        <v>505</v>
      </c>
      <c r="AO27" s="238" t="s">
        <v>1457</v>
      </c>
      <c r="AP27" s="238" t="s">
        <v>1470</v>
      </c>
      <c r="AQ27" s="237"/>
      <c r="AR27" s="10" t="s">
        <v>2051</v>
      </c>
    </row>
    <row r="28" spans="1:44" ht="4.5" customHeight="1">
      <c r="A28" s="92"/>
      <c r="B28" s="491"/>
      <c r="C28" s="491"/>
      <c r="D28" s="491"/>
      <c r="E28" s="106"/>
      <c r="F28" s="106"/>
      <c r="G28" s="106"/>
      <c r="H28" s="503"/>
      <c r="I28" s="106"/>
      <c r="J28" s="106"/>
      <c r="K28" s="106"/>
      <c r="L28" s="106"/>
      <c r="M28" s="106"/>
      <c r="N28" s="106"/>
      <c r="O28" s="106"/>
      <c r="P28" s="504"/>
      <c r="Q28" s="92"/>
      <c r="R28" s="501"/>
      <c r="S28" s="501"/>
      <c r="T28" s="501"/>
      <c r="U28" s="1338"/>
      <c r="V28" s="1338"/>
      <c r="W28" s="1338"/>
      <c r="X28" s="92"/>
      <c r="AI28" s="185" t="s">
        <v>1267</v>
      </c>
      <c r="AJ28" s="185" t="s">
        <v>1271</v>
      </c>
      <c r="AK28" s="185" t="s">
        <v>1743</v>
      </c>
      <c r="AL28" s="332"/>
      <c r="AM28" s="332"/>
      <c r="AN28" s="332"/>
      <c r="AO28" s="238" t="s">
        <v>1459</v>
      </c>
      <c r="AP28" s="237" t="s">
        <v>1471</v>
      </c>
      <c r="AQ28" s="237"/>
      <c r="AR28" s="10" t="s">
        <v>2052</v>
      </c>
    </row>
    <row r="29" spans="1:44" ht="19.5" customHeight="1">
      <c r="A29" s="92"/>
      <c r="B29" s="1201" t="s">
        <v>1634</v>
      </c>
      <c r="C29" s="1186"/>
      <c r="D29" s="1186"/>
      <c r="E29" s="1202"/>
      <c r="F29" s="1201">
        <f>D.入力!D15</f>
        <v>0</v>
      </c>
      <c r="G29" s="1186"/>
      <c r="H29" s="1186"/>
      <c r="I29" s="1202"/>
      <c r="J29" s="493"/>
      <c r="K29" s="1372" t="s">
        <v>1625</v>
      </c>
      <c r="L29" s="1372"/>
      <c r="M29" s="1372"/>
      <c r="N29" s="1201"/>
      <c r="O29" s="1186"/>
      <c r="P29" s="1202"/>
      <c r="Q29" s="92"/>
      <c r="R29" s="1369" t="s">
        <v>2043</v>
      </c>
      <c r="S29" s="1210"/>
      <c r="T29" s="1331" t="s">
        <v>2044</v>
      </c>
      <c r="U29" s="1165"/>
      <c r="V29" s="1165" t="s">
        <v>2036</v>
      </c>
      <c r="W29" s="1165"/>
      <c r="X29" s="1165"/>
      <c r="Y29" s="1165"/>
      <c r="Z29" s="1165" t="s">
        <v>2037</v>
      </c>
      <c r="AA29" s="1165"/>
      <c r="AB29" s="1165"/>
      <c r="AC29" s="1165"/>
      <c r="AD29" s="1165"/>
      <c r="AE29" s="1224" t="s">
        <v>2038</v>
      </c>
      <c r="AF29" s="1225"/>
      <c r="AG29" s="1226"/>
      <c r="AI29" s="185"/>
      <c r="AJ29" s="185"/>
      <c r="AK29" s="185"/>
      <c r="AL29" s="188"/>
      <c r="AM29" s="188"/>
      <c r="AN29" s="188"/>
      <c r="AO29" s="238"/>
      <c r="AP29" s="237"/>
      <c r="AQ29" s="237"/>
      <c r="AR29" s="10" t="s">
        <v>693</v>
      </c>
    </row>
    <row r="30" spans="1:44" ht="15.75" customHeight="1">
      <c r="A30" s="92"/>
      <c r="B30" s="101"/>
      <c r="C30" s="1185" t="s">
        <v>1354</v>
      </c>
      <c r="D30" s="1339"/>
      <c r="E30" s="1340"/>
      <c r="F30" s="1169" t="str">
        <f>請負通知!E28</f>
        <v>工事請負契約書の通り</v>
      </c>
      <c r="G30" s="1212"/>
      <c r="H30" s="1212"/>
      <c r="I30" s="1198"/>
      <c r="K30" s="1372"/>
      <c r="L30" s="1372"/>
      <c r="M30" s="1372"/>
      <c r="N30" s="1187"/>
      <c r="O30" s="1188"/>
      <c r="P30" s="1203"/>
      <c r="Q30" s="92"/>
      <c r="R30" s="1210"/>
      <c r="S30" s="1210"/>
      <c r="T30" s="1165"/>
      <c r="U30" s="1165"/>
      <c r="V30" s="1231"/>
      <c r="W30" s="1231"/>
      <c r="X30" s="1231"/>
      <c r="Y30" s="1231"/>
      <c r="Z30" s="1231"/>
      <c r="AA30" s="1231"/>
      <c r="AB30" s="1231"/>
      <c r="AC30" s="1231"/>
      <c r="AD30" s="1231"/>
      <c r="AE30" s="1328"/>
      <c r="AF30" s="1329"/>
      <c r="AG30" s="1330"/>
      <c r="AI30" s="185" t="s">
        <v>1270</v>
      </c>
      <c r="AJ30" s="185" t="s">
        <v>1274</v>
      </c>
      <c r="AK30" s="185" t="s">
        <v>1744</v>
      </c>
      <c r="AL30" s="237"/>
      <c r="AM30" s="237"/>
      <c r="AN30" s="237"/>
      <c r="AO30" s="238" t="s">
        <v>1460</v>
      </c>
      <c r="AP30" s="237" t="s">
        <v>110</v>
      </c>
      <c r="AQ30" s="237"/>
      <c r="AR30" s="10" t="s">
        <v>1427</v>
      </c>
    </row>
    <row r="31" spans="1:44" ht="15.75" customHeight="1">
      <c r="A31" s="92"/>
      <c r="B31" s="190"/>
      <c r="C31" s="1344"/>
      <c r="D31" s="1345"/>
      <c r="E31" s="1346"/>
      <c r="F31" s="1199" t="str">
        <f>請負通知!E29</f>
        <v>文書による</v>
      </c>
      <c r="G31" s="1211"/>
      <c r="H31" s="1211"/>
      <c r="I31" s="1200"/>
      <c r="K31" s="1372" t="s">
        <v>1644</v>
      </c>
      <c r="L31" s="1372"/>
      <c r="M31" s="1372"/>
      <c r="N31" s="1296"/>
      <c r="O31" s="1297"/>
      <c r="P31" s="1198"/>
      <c r="Q31" s="92"/>
      <c r="R31" s="1210"/>
      <c r="S31" s="1210"/>
      <c r="T31" s="1331" t="s">
        <v>2045</v>
      </c>
      <c r="U31" s="1165"/>
      <c r="V31" s="1165" t="s">
        <v>2039</v>
      </c>
      <c r="W31" s="1165"/>
      <c r="X31" s="1165" t="s">
        <v>2036</v>
      </c>
      <c r="Y31" s="1165"/>
      <c r="Z31" s="1165"/>
      <c r="AA31" s="1165" t="s">
        <v>2037</v>
      </c>
      <c r="AB31" s="1165"/>
      <c r="AC31" s="1165"/>
      <c r="AD31" s="1165"/>
      <c r="AE31" s="1224" t="s">
        <v>2038</v>
      </c>
      <c r="AF31" s="1225"/>
      <c r="AG31" s="1226"/>
      <c r="AI31" s="185" t="s">
        <v>1273</v>
      </c>
      <c r="AJ31" s="185" t="s">
        <v>1277</v>
      </c>
      <c r="AK31" s="185" t="s">
        <v>1745</v>
      </c>
      <c r="AL31" s="237"/>
      <c r="AM31" s="237"/>
      <c r="AN31" s="237"/>
      <c r="AO31" s="238" t="s">
        <v>1461</v>
      </c>
      <c r="AP31" s="237" t="s">
        <v>1472</v>
      </c>
      <c r="AQ31" s="237"/>
      <c r="AR31" s="10" t="s">
        <v>2053</v>
      </c>
    </row>
    <row r="32" spans="1:44" ht="19.5" customHeight="1">
      <c r="A32" s="92"/>
      <c r="B32" s="1201" t="s">
        <v>491</v>
      </c>
      <c r="C32" s="1186"/>
      <c r="D32" s="1186"/>
      <c r="E32" s="1202"/>
      <c r="F32" s="1168">
        <f>基本!D18</f>
        <v>0</v>
      </c>
      <c r="G32" s="1168"/>
      <c r="H32" s="1168"/>
      <c r="I32" s="1168"/>
      <c r="K32" s="1372"/>
      <c r="L32" s="1372"/>
      <c r="M32" s="1372"/>
      <c r="N32" s="1199"/>
      <c r="O32" s="1211"/>
      <c r="P32" s="1200"/>
      <c r="Q32" s="92"/>
      <c r="R32" s="1210"/>
      <c r="S32" s="1210"/>
      <c r="T32" s="1165"/>
      <c r="U32" s="1165"/>
      <c r="V32" s="1337"/>
      <c r="W32" s="1337"/>
      <c r="X32" s="1363"/>
      <c r="Y32" s="1364"/>
      <c r="Z32" s="1365"/>
      <c r="AA32" s="1337"/>
      <c r="AB32" s="1337"/>
      <c r="AC32" s="1337"/>
      <c r="AD32" s="1337"/>
      <c r="AE32" s="1418"/>
      <c r="AF32" s="1419"/>
      <c r="AG32" s="1420"/>
      <c r="AI32" s="185" t="s">
        <v>1276</v>
      </c>
      <c r="AJ32" s="185" t="s">
        <v>1279</v>
      </c>
      <c r="AK32" s="185" t="s">
        <v>1746</v>
      </c>
      <c r="AL32" s="237"/>
      <c r="AM32" s="237"/>
      <c r="AN32" s="237"/>
      <c r="AO32" s="238" t="s">
        <v>1462</v>
      </c>
      <c r="AP32" s="237" t="s">
        <v>1474</v>
      </c>
      <c r="AQ32" s="237"/>
      <c r="AR32" s="10" t="s">
        <v>2054</v>
      </c>
    </row>
    <row r="33" spans="1:44" ht="15" customHeight="1">
      <c r="A33" s="92"/>
      <c r="B33" s="479"/>
      <c r="C33" s="1185" t="s">
        <v>1354</v>
      </c>
      <c r="D33" s="1339"/>
      <c r="E33" s="1340"/>
      <c r="F33" s="1169" t="str">
        <f>請負通知!E31</f>
        <v>工事請負契約書の通り</v>
      </c>
      <c r="G33" s="1212"/>
      <c r="H33" s="1212"/>
      <c r="I33" s="1198"/>
      <c r="K33" s="1374" t="s">
        <v>1626</v>
      </c>
      <c r="L33" s="1375"/>
      <c r="M33" s="1376"/>
      <c r="N33" s="1296"/>
      <c r="O33" s="1297"/>
      <c r="P33" s="1298"/>
      <c r="Q33" s="92"/>
      <c r="R33" s="1210"/>
      <c r="S33" s="1210"/>
      <c r="T33" s="1165"/>
      <c r="U33" s="1165"/>
      <c r="V33" s="1337"/>
      <c r="W33" s="1337"/>
      <c r="X33" s="1366"/>
      <c r="Y33" s="1367"/>
      <c r="Z33" s="1368"/>
      <c r="AA33" s="1337"/>
      <c r="AB33" s="1337"/>
      <c r="AC33" s="1337"/>
      <c r="AD33" s="1337"/>
      <c r="AE33" s="1418"/>
      <c r="AF33" s="1419"/>
      <c r="AG33" s="1420"/>
      <c r="AH33" s="1"/>
      <c r="AI33" s="185" t="s">
        <v>1278</v>
      </c>
      <c r="AJ33" s="185" t="s">
        <v>1282</v>
      </c>
      <c r="AK33" s="185" t="s">
        <v>1747</v>
      </c>
      <c r="AL33" s="237"/>
      <c r="AM33" s="237"/>
      <c r="AN33" s="237"/>
      <c r="AO33" s="238" t="s">
        <v>1463</v>
      </c>
      <c r="AP33" s="237" t="s">
        <v>1473</v>
      </c>
      <c r="AQ33" s="237"/>
      <c r="AR33" s="10" t="s">
        <v>2055</v>
      </c>
    </row>
    <row r="34" spans="1:44" ht="4.5" customHeight="1">
      <c r="A34" s="92"/>
      <c r="B34" s="479"/>
      <c r="C34" s="1341"/>
      <c r="D34" s="1342"/>
      <c r="E34" s="1343"/>
      <c r="F34" s="625"/>
      <c r="G34" s="161"/>
      <c r="H34" s="161"/>
      <c r="I34" s="626"/>
      <c r="K34" s="1377"/>
      <c r="L34" s="1378"/>
      <c r="M34" s="1379"/>
      <c r="N34" s="1317"/>
      <c r="O34" s="1318"/>
      <c r="P34" s="1319"/>
      <c r="Q34" s="92"/>
      <c r="R34" s="627"/>
      <c r="S34" s="627"/>
      <c r="T34" s="80"/>
      <c r="U34" s="80"/>
      <c r="V34" s="80"/>
      <c r="W34" s="80"/>
      <c r="X34" s="80"/>
      <c r="Y34" s="80"/>
      <c r="Z34" s="80"/>
      <c r="AA34" s="80"/>
      <c r="AB34" s="80"/>
      <c r="AC34" s="80"/>
      <c r="AD34" s="80"/>
      <c r="AE34" s="961"/>
      <c r="AF34" s="80"/>
      <c r="AG34" s="92"/>
      <c r="AH34" s="1"/>
      <c r="AI34" s="185"/>
      <c r="AJ34" s="185"/>
      <c r="AK34" s="185"/>
      <c r="AL34" s="237"/>
      <c r="AM34" s="237"/>
      <c r="AN34" s="237"/>
      <c r="AO34" s="238"/>
      <c r="AP34" s="237"/>
      <c r="AQ34" s="237"/>
      <c r="AR34" s="10"/>
    </row>
    <row r="35" spans="1:44" ht="10.5" customHeight="1">
      <c r="A35" s="92"/>
      <c r="B35" s="102"/>
      <c r="C35" s="1344"/>
      <c r="D35" s="1345"/>
      <c r="E35" s="1346"/>
      <c r="F35" s="1199" t="str">
        <f>請負通知!E32</f>
        <v>文書による</v>
      </c>
      <c r="G35" s="1211"/>
      <c r="H35" s="1211"/>
      <c r="I35" s="1200"/>
      <c r="K35" s="1377"/>
      <c r="L35" s="1378"/>
      <c r="M35" s="1379"/>
      <c r="N35" s="1317"/>
      <c r="O35" s="1318"/>
      <c r="P35" s="1319"/>
      <c r="Q35" s="92"/>
      <c r="R35" s="1426" t="s">
        <v>2233</v>
      </c>
      <c r="S35" s="1426"/>
      <c r="T35" s="1426"/>
      <c r="U35" s="1438"/>
      <c r="V35" s="1435"/>
      <c r="W35" s="1349" t="s">
        <v>2256</v>
      </c>
      <c r="X35" s="1350"/>
      <c r="Y35" s="1351"/>
      <c r="Z35" s="1440"/>
      <c r="AA35" s="1441"/>
      <c r="AB35" s="1442"/>
      <c r="AC35" s="1349" t="s">
        <v>2256</v>
      </c>
      <c r="AD35" s="1350"/>
      <c r="AE35" s="1351"/>
      <c r="AF35" s="1434"/>
      <c r="AG35" s="1435"/>
      <c r="AI35" s="185" t="s">
        <v>1281</v>
      </c>
      <c r="AJ35" s="185" t="s">
        <v>618</v>
      </c>
      <c r="AK35" s="185" t="s">
        <v>1748</v>
      </c>
      <c r="AL35" s="237"/>
      <c r="AM35" s="237"/>
      <c r="AN35" s="237"/>
      <c r="AO35" s="238" t="s">
        <v>1464</v>
      </c>
      <c r="AP35" s="237" t="s">
        <v>1476</v>
      </c>
      <c r="AQ35" s="237"/>
      <c r="AR35" s="10" t="s">
        <v>2056</v>
      </c>
    </row>
    <row r="36" spans="1:44" ht="18" customHeight="1">
      <c r="A36" s="92"/>
      <c r="B36" s="1201" t="s">
        <v>504</v>
      </c>
      <c r="C36" s="1186"/>
      <c r="D36" s="1186"/>
      <c r="E36" s="1186"/>
      <c r="F36" s="703"/>
      <c r="G36" s="1449"/>
      <c r="H36" s="1449"/>
      <c r="I36" s="1450"/>
      <c r="K36" s="1165" t="s">
        <v>1627</v>
      </c>
      <c r="L36" s="1165"/>
      <c r="M36" s="1165"/>
      <c r="N36" s="1168"/>
      <c r="O36" s="1168"/>
      <c r="P36" s="1168"/>
      <c r="Q36" s="92"/>
      <c r="R36" s="1427"/>
      <c r="S36" s="1427"/>
      <c r="T36" s="1427"/>
      <c r="U36" s="1439"/>
      <c r="V36" s="1437"/>
      <c r="W36" s="1352"/>
      <c r="X36" s="1353"/>
      <c r="Y36" s="1354"/>
      <c r="Z36" s="1443"/>
      <c r="AA36" s="1444"/>
      <c r="AB36" s="1445"/>
      <c r="AC36" s="1352"/>
      <c r="AD36" s="1353"/>
      <c r="AE36" s="1354"/>
      <c r="AF36" s="1436"/>
      <c r="AG36" s="1437"/>
      <c r="AI36" s="185" t="s">
        <v>617</v>
      </c>
      <c r="AJ36" s="185" t="s">
        <v>621</v>
      </c>
      <c r="AK36" s="185" t="s">
        <v>1749</v>
      </c>
      <c r="AL36" s="237"/>
      <c r="AM36" s="237"/>
      <c r="AN36" s="237"/>
      <c r="AO36" s="238" t="s">
        <v>1465</v>
      </c>
      <c r="AP36" s="237" t="s">
        <v>1475</v>
      </c>
      <c r="AQ36" s="237"/>
      <c r="AR36" s="10" t="s">
        <v>2057</v>
      </c>
    </row>
    <row r="37" spans="1:44" ht="15" customHeight="1">
      <c r="A37" s="92"/>
      <c r="B37" s="482"/>
      <c r="C37" s="1201" t="s">
        <v>1632</v>
      </c>
      <c r="D37" s="1186"/>
      <c r="E37" s="1202"/>
      <c r="F37" s="1179"/>
      <c r="G37" s="1180"/>
      <c r="H37" s="1180"/>
      <c r="I37" s="1181"/>
      <c r="K37" s="1165"/>
      <c r="L37" s="1165"/>
      <c r="M37" s="1165"/>
      <c r="N37" s="1168"/>
      <c r="O37" s="1168"/>
      <c r="P37" s="1168"/>
      <c r="Q37" s="483"/>
      <c r="R37" s="1446" t="s">
        <v>2247</v>
      </c>
      <c r="S37" s="1446"/>
      <c r="T37" s="1446"/>
      <c r="U37" s="1446"/>
      <c r="V37" s="1446"/>
      <c r="W37" s="1446"/>
      <c r="X37" s="1446"/>
      <c r="Y37" s="1446"/>
      <c r="Z37" s="1446"/>
      <c r="AA37" s="1446"/>
      <c r="AB37" s="1446"/>
      <c r="AC37" s="1446"/>
      <c r="AD37" s="1446"/>
      <c r="AE37" s="1446"/>
      <c r="AF37" s="1446"/>
      <c r="AG37" s="116"/>
      <c r="AI37" s="185" t="s">
        <v>620</v>
      </c>
      <c r="AJ37" s="185" t="s">
        <v>624</v>
      </c>
      <c r="AK37" s="185" t="s">
        <v>1750</v>
      </c>
      <c r="AL37" s="237"/>
      <c r="AM37" s="237"/>
      <c r="AN37" s="237"/>
      <c r="AO37" s="238" t="s">
        <v>1466</v>
      </c>
      <c r="AP37" s="237" t="s">
        <v>1477</v>
      </c>
      <c r="AQ37" s="237"/>
      <c r="AR37" s="10" t="s">
        <v>2058</v>
      </c>
    </row>
    <row r="38" spans="1:44" ht="15" customHeight="1">
      <c r="A38" s="92"/>
      <c r="B38" s="478"/>
      <c r="C38" s="1187"/>
      <c r="D38" s="1188"/>
      <c r="E38" s="1203"/>
      <c r="F38" s="1193"/>
      <c r="G38" s="1242"/>
      <c r="H38" s="1242"/>
      <c r="I38" s="1194"/>
      <c r="K38" s="1201" t="s">
        <v>1632</v>
      </c>
      <c r="L38" s="1186"/>
      <c r="M38" s="1202"/>
      <c r="N38" s="1179"/>
      <c r="O38" s="1180"/>
      <c r="P38" s="1181"/>
      <c r="Q38" s="483"/>
      <c r="R38" s="1373"/>
      <c r="S38" s="1373"/>
      <c r="T38" s="1373"/>
      <c r="U38" s="1373"/>
      <c r="V38" s="1373"/>
      <c r="W38" s="1373"/>
      <c r="X38" s="1373"/>
      <c r="Y38" s="1373"/>
      <c r="Z38" s="1373"/>
      <c r="AA38" s="1373"/>
      <c r="AB38" s="1373"/>
      <c r="AC38" s="1373"/>
      <c r="AD38" s="1373"/>
      <c r="AE38" s="1373"/>
      <c r="AF38" s="1373"/>
      <c r="AG38" s="116"/>
      <c r="AI38" s="185" t="s">
        <v>623</v>
      </c>
      <c r="AJ38" s="185" t="s">
        <v>627</v>
      </c>
      <c r="AK38" s="185" t="s">
        <v>1751</v>
      </c>
      <c r="AL38" s="237"/>
      <c r="AM38" s="237"/>
      <c r="AN38" s="237"/>
      <c r="AO38" s="331"/>
      <c r="AP38" s="237" t="s">
        <v>1479</v>
      </c>
      <c r="AQ38" s="237"/>
      <c r="AR38" s="10" t="s">
        <v>876</v>
      </c>
    </row>
    <row r="39" spans="1:44" ht="6" customHeight="1">
      <c r="A39" s="92"/>
      <c r="K39" s="1247"/>
      <c r="L39" s="1295"/>
      <c r="M39" s="1248"/>
      <c r="N39" s="1182"/>
      <c r="O39" s="1183"/>
      <c r="P39" s="1184"/>
      <c r="Q39" s="483"/>
      <c r="R39" s="1447" t="s">
        <v>2243</v>
      </c>
      <c r="S39" s="1447"/>
      <c r="T39" s="1447"/>
      <c r="U39" s="1447"/>
      <c r="V39" s="1447"/>
      <c r="W39" s="1447"/>
      <c r="X39" s="1447"/>
      <c r="Y39" s="1447"/>
      <c r="Z39" s="1447"/>
      <c r="AA39" s="1447"/>
      <c r="AB39" s="1447"/>
      <c r="AC39" s="1447"/>
      <c r="AD39" s="1447"/>
      <c r="AE39" s="1447"/>
      <c r="AF39" s="1447"/>
      <c r="AG39" s="116"/>
      <c r="AI39" s="185"/>
      <c r="AJ39" s="185"/>
      <c r="AK39" s="185"/>
      <c r="AL39" s="237"/>
      <c r="AM39" s="237"/>
      <c r="AN39" s="237"/>
      <c r="AO39" s="237"/>
      <c r="AP39" s="237"/>
      <c r="AQ39" s="237"/>
      <c r="AR39" s="10" t="s">
        <v>1426</v>
      </c>
    </row>
    <row r="40" spans="1:44" ht="7.5" customHeight="1">
      <c r="A40" s="92"/>
      <c r="K40" s="1187"/>
      <c r="L40" s="1188"/>
      <c r="M40" s="1203"/>
      <c r="N40" s="1193"/>
      <c r="O40" s="1242"/>
      <c r="P40" s="1194"/>
      <c r="Q40" s="483"/>
      <c r="R40" s="1447"/>
      <c r="S40" s="1447"/>
      <c r="T40" s="1447"/>
      <c r="U40" s="1447"/>
      <c r="V40" s="1447"/>
      <c r="W40" s="1447"/>
      <c r="X40" s="1447"/>
      <c r="Y40" s="1447"/>
      <c r="Z40" s="1447"/>
      <c r="AA40" s="1447"/>
      <c r="AB40" s="1447"/>
      <c r="AC40" s="1447"/>
      <c r="AD40" s="1447"/>
      <c r="AE40" s="1447"/>
      <c r="AF40" s="1447"/>
      <c r="AG40" s="116"/>
      <c r="AI40" s="185"/>
      <c r="AJ40" s="185"/>
      <c r="AK40" s="185"/>
      <c r="AL40" s="237"/>
      <c r="AM40" s="237"/>
      <c r="AN40" s="237"/>
      <c r="AO40" s="237"/>
      <c r="AP40" s="237"/>
      <c r="AQ40" s="237"/>
      <c r="AR40" s="10" t="s">
        <v>877</v>
      </c>
    </row>
    <row r="41" spans="1:44" ht="16.5" customHeight="1">
      <c r="A41" s="92"/>
      <c r="B41" s="1185" t="s">
        <v>2076</v>
      </c>
      <c r="C41" s="1186"/>
      <c r="D41" s="1186"/>
      <c r="E41" s="1202"/>
      <c r="F41" s="1428"/>
      <c r="G41" s="1429"/>
      <c r="H41" s="1429"/>
      <c r="I41" s="1430"/>
      <c r="K41" s="1165" t="s">
        <v>1628</v>
      </c>
      <c r="L41" s="1165"/>
      <c r="M41" s="1165"/>
      <c r="N41" s="1168"/>
      <c r="O41" s="1168"/>
      <c r="P41" s="1168"/>
      <c r="Q41" s="92"/>
      <c r="R41" s="113" t="s">
        <v>1643</v>
      </c>
      <c r="AG41" s="116"/>
      <c r="AI41" s="185" t="s">
        <v>626</v>
      </c>
      <c r="AJ41" s="185" t="s">
        <v>630</v>
      </c>
      <c r="AK41" s="185" t="s">
        <v>1752</v>
      </c>
      <c r="AL41" s="237"/>
      <c r="AM41" s="237"/>
      <c r="AN41" s="237"/>
      <c r="AO41" s="237"/>
      <c r="AP41" s="237" t="s">
        <v>1478</v>
      </c>
      <c r="AQ41" s="237"/>
      <c r="AR41" s="10" t="s">
        <v>1525</v>
      </c>
    </row>
    <row r="42" spans="1:44" ht="16.5" customHeight="1">
      <c r="A42" s="92"/>
      <c r="B42" s="1187"/>
      <c r="C42" s="1188"/>
      <c r="D42" s="1188"/>
      <c r="E42" s="1203"/>
      <c r="F42" s="1361"/>
      <c r="G42" s="1163"/>
      <c r="H42" s="1163"/>
      <c r="I42" s="1362"/>
      <c r="K42" s="1165"/>
      <c r="L42" s="1165"/>
      <c r="M42" s="1165"/>
      <c r="N42" s="1168"/>
      <c r="O42" s="1168"/>
      <c r="P42" s="1168"/>
      <c r="Q42" s="92"/>
      <c r="S42" s="1447" t="s">
        <v>2077</v>
      </c>
      <c r="T42" s="1447"/>
      <c r="U42" s="1447"/>
      <c r="V42" s="1447"/>
      <c r="W42" s="1447"/>
      <c r="X42" s="1447"/>
      <c r="Y42" s="1447"/>
      <c r="Z42" s="1447"/>
      <c r="AA42" s="1447"/>
      <c r="AB42" s="1447"/>
      <c r="AC42" s="1447"/>
      <c r="AD42" s="1447"/>
      <c r="AE42" s="1447"/>
      <c r="AF42" s="1447"/>
      <c r="AG42" s="116"/>
      <c r="AI42" s="185"/>
      <c r="AJ42" s="185"/>
      <c r="AK42" s="185" t="s">
        <v>1753</v>
      </c>
      <c r="AL42" s="237"/>
      <c r="AM42" s="237"/>
      <c r="AN42" s="237"/>
      <c r="AO42" s="237"/>
      <c r="AP42" s="238" t="s">
        <v>1296</v>
      </c>
      <c r="AQ42" s="237"/>
      <c r="AR42" s="10" t="s">
        <v>2059</v>
      </c>
    </row>
    <row r="43" spans="1:44" ht="4.5" customHeight="1">
      <c r="A43" s="92"/>
      <c r="Q43" s="92"/>
      <c r="R43" s="116"/>
      <c r="S43" s="1447"/>
      <c r="T43" s="1447"/>
      <c r="U43" s="1447"/>
      <c r="V43" s="1447"/>
      <c r="W43" s="1447"/>
      <c r="X43" s="1447"/>
      <c r="Y43" s="1447"/>
      <c r="Z43" s="1447"/>
      <c r="AA43" s="1447"/>
      <c r="AB43" s="1447"/>
      <c r="AC43" s="1447"/>
      <c r="AD43" s="1447"/>
      <c r="AE43" s="1447"/>
      <c r="AF43" s="1447"/>
      <c r="AG43" s="116"/>
      <c r="AI43" s="185" t="s">
        <v>629</v>
      </c>
      <c r="AJ43" s="185" t="s">
        <v>633</v>
      </c>
      <c r="AK43" s="185" t="s">
        <v>1754</v>
      </c>
      <c r="AL43" s="237"/>
      <c r="AM43" s="237"/>
      <c r="AN43" s="237"/>
      <c r="AO43" s="237"/>
      <c r="AP43" s="238" t="s">
        <v>1468</v>
      </c>
      <c r="AQ43" s="237"/>
      <c r="AR43" s="10" t="s">
        <v>2060</v>
      </c>
    </row>
    <row r="44" spans="1:44" ht="14.25" customHeight="1">
      <c r="A44" s="92"/>
      <c r="B44" s="1369" t="s">
        <v>2043</v>
      </c>
      <c r="C44" s="1210"/>
      <c r="D44" s="1331" t="s">
        <v>2044</v>
      </c>
      <c r="E44" s="1165"/>
      <c r="F44" s="1165" t="s">
        <v>2036</v>
      </c>
      <c r="G44" s="1165"/>
      <c r="H44" s="1165"/>
      <c r="I44" s="1165"/>
      <c r="J44" s="1165" t="s">
        <v>2037</v>
      </c>
      <c r="K44" s="1165"/>
      <c r="L44" s="1165"/>
      <c r="M44" s="1165"/>
      <c r="N44" s="1165"/>
      <c r="O44" s="1224" t="s">
        <v>2038</v>
      </c>
      <c r="P44" s="1226"/>
      <c r="Q44" s="92"/>
      <c r="R44" s="116"/>
      <c r="S44" s="1447"/>
      <c r="T44" s="1447"/>
      <c r="U44" s="1447"/>
      <c r="V44" s="1447"/>
      <c r="W44" s="1447"/>
      <c r="X44" s="1447"/>
      <c r="Y44" s="1447"/>
      <c r="Z44" s="1447"/>
      <c r="AA44" s="1447"/>
      <c r="AB44" s="1447"/>
      <c r="AC44" s="1447"/>
      <c r="AD44" s="1447"/>
      <c r="AE44" s="1447"/>
      <c r="AF44" s="1447"/>
      <c r="AG44" s="116"/>
      <c r="AI44" s="185"/>
      <c r="AJ44" s="185"/>
      <c r="AK44" s="185"/>
      <c r="AL44" s="237"/>
      <c r="AM44" s="237"/>
      <c r="AN44" s="237"/>
      <c r="AO44" s="237"/>
      <c r="AP44" s="238"/>
      <c r="AQ44" s="237"/>
      <c r="AR44" s="10" t="s">
        <v>2061</v>
      </c>
    </row>
    <row r="45" spans="1:44" ht="14.25" customHeight="1">
      <c r="A45" s="92"/>
      <c r="B45" s="1210"/>
      <c r="C45" s="1210"/>
      <c r="D45" s="1165"/>
      <c r="E45" s="1165"/>
      <c r="F45" s="1231"/>
      <c r="G45" s="1231"/>
      <c r="H45" s="1231"/>
      <c r="I45" s="1231"/>
      <c r="J45" s="1231"/>
      <c r="K45" s="1231"/>
      <c r="L45" s="1231"/>
      <c r="M45" s="1231"/>
      <c r="N45" s="1231"/>
      <c r="O45" s="1328"/>
      <c r="P45" s="1330"/>
      <c r="Q45" s="92"/>
      <c r="R45" s="116"/>
      <c r="S45" s="1447"/>
      <c r="T45" s="1447"/>
      <c r="U45" s="1447"/>
      <c r="V45" s="1447"/>
      <c r="W45" s="1447"/>
      <c r="X45" s="1447"/>
      <c r="Y45" s="1447"/>
      <c r="Z45" s="1447"/>
      <c r="AA45" s="1447"/>
      <c r="AB45" s="1447"/>
      <c r="AC45" s="1447"/>
      <c r="AD45" s="1447"/>
      <c r="AE45" s="1447"/>
      <c r="AF45" s="1447"/>
      <c r="AG45" s="116"/>
      <c r="AI45" s="185"/>
      <c r="AJ45" s="185"/>
      <c r="AK45" s="185"/>
      <c r="AL45" s="237"/>
      <c r="AM45" s="237"/>
      <c r="AN45" s="237"/>
      <c r="AO45" s="237"/>
      <c r="AP45" s="238"/>
      <c r="AQ45" s="237"/>
      <c r="AR45" s="10" t="s">
        <v>2062</v>
      </c>
    </row>
    <row r="46" spans="1:44" ht="14.25" customHeight="1">
      <c r="A46" s="92"/>
      <c r="B46" s="1210"/>
      <c r="C46" s="1210"/>
      <c r="D46" s="1331" t="s">
        <v>2045</v>
      </c>
      <c r="E46" s="1165"/>
      <c r="F46" s="1013" t="s">
        <v>2946</v>
      </c>
      <c r="G46" s="1224" t="s">
        <v>2039</v>
      </c>
      <c r="H46" s="1225"/>
      <c r="I46" s="1226"/>
      <c r="J46" s="1224" t="s">
        <v>2036</v>
      </c>
      <c r="K46" s="1225"/>
      <c r="L46" s="1226"/>
      <c r="M46" s="1224" t="s">
        <v>2037</v>
      </c>
      <c r="N46" s="1225"/>
      <c r="O46" s="1226"/>
      <c r="P46" s="1007" t="s">
        <v>2038</v>
      </c>
      <c r="Q46" s="92"/>
      <c r="R46" s="116"/>
      <c r="S46" s="1447"/>
      <c r="T46" s="1447"/>
      <c r="U46" s="1447"/>
      <c r="V46" s="1447"/>
      <c r="W46" s="1447"/>
      <c r="X46" s="1447"/>
      <c r="Y46" s="1447"/>
      <c r="Z46" s="1447"/>
      <c r="AA46" s="1447"/>
      <c r="AB46" s="1447"/>
      <c r="AC46" s="1447"/>
      <c r="AD46" s="1447"/>
      <c r="AE46" s="1447"/>
      <c r="AF46" s="1447"/>
      <c r="AG46" s="116"/>
      <c r="AI46" s="185"/>
      <c r="AJ46" s="185"/>
      <c r="AK46" s="185"/>
      <c r="AL46" s="237"/>
      <c r="AM46" s="237"/>
      <c r="AN46" s="237"/>
      <c r="AO46" s="237"/>
      <c r="AP46" s="238"/>
      <c r="AQ46" s="237"/>
      <c r="AR46" s="10" t="s">
        <v>2063</v>
      </c>
    </row>
    <row r="47" spans="1:44" ht="15" customHeight="1">
      <c r="A47" s="92"/>
      <c r="B47" s="1210"/>
      <c r="C47" s="1210"/>
      <c r="D47" s="1165"/>
      <c r="E47" s="1165"/>
      <c r="F47" s="1008" t="s">
        <v>2914</v>
      </c>
      <c r="G47" s="1451"/>
      <c r="H47" s="1451"/>
      <c r="I47" s="1451"/>
      <c r="J47" s="1451"/>
      <c r="K47" s="1451"/>
      <c r="L47" s="1451"/>
      <c r="M47" s="1451"/>
      <c r="N47" s="1451"/>
      <c r="O47" s="1451"/>
      <c r="P47" s="1011"/>
      <c r="Q47" s="92"/>
      <c r="R47" s="116"/>
      <c r="S47" s="1447"/>
      <c r="T47" s="1447"/>
      <c r="U47" s="1447"/>
      <c r="V47" s="1447"/>
      <c r="W47" s="1447"/>
      <c r="X47" s="1447"/>
      <c r="Y47" s="1447"/>
      <c r="Z47" s="1447"/>
      <c r="AA47" s="1447"/>
      <c r="AB47" s="1447"/>
      <c r="AC47" s="1447"/>
      <c r="AD47" s="1447"/>
      <c r="AE47" s="1447"/>
      <c r="AF47" s="1447"/>
      <c r="AG47" s="116"/>
      <c r="AI47" s="185"/>
      <c r="AJ47" s="185"/>
      <c r="AK47" s="185"/>
      <c r="AL47" s="237"/>
      <c r="AM47" s="237"/>
      <c r="AN47" s="237"/>
      <c r="AO47" s="237"/>
      <c r="AP47" s="238"/>
      <c r="AQ47" s="237"/>
      <c r="AR47" s="10" t="s">
        <v>2064</v>
      </c>
    </row>
    <row r="48" spans="1:44" ht="15" customHeight="1">
      <c r="A48" s="92"/>
      <c r="B48" s="1210"/>
      <c r="C48" s="1210"/>
      <c r="D48" s="1165"/>
      <c r="E48" s="1165"/>
      <c r="F48" s="1009" t="s">
        <v>2915</v>
      </c>
      <c r="G48" s="1457"/>
      <c r="H48" s="1457"/>
      <c r="I48" s="1457"/>
      <c r="J48" s="1457"/>
      <c r="K48" s="1457"/>
      <c r="L48" s="1457"/>
      <c r="M48" s="1457"/>
      <c r="N48" s="1457"/>
      <c r="O48" s="1457"/>
      <c r="P48" s="1012"/>
      <c r="Q48" s="92"/>
      <c r="R48" s="116"/>
      <c r="S48" s="1447"/>
      <c r="T48" s="1447"/>
      <c r="U48" s="1447"/>
      <c r="V48" s="1447"/>
      <c r="W48" s="1447"/>
      <c r="X48" s="1447"/>
      <c r="Y48" s="1447"/>
      <c r="Z48" s="1447"/>
      <c r="AA48" s="1447"/>
      <c r="AB48" s="1447"/>
      <c r="AC48" s="1447"/>
      <c r="AD48" s="1447"/>
      <c r="AE48" s="1447"/>
      <c r="AF48" s="1447"/>
      <c r="AG48" s="116"/>
      <c r="AI48" s="185"/>
      <c r="AJ48" s="185"/>
      <c r="AK48" s="185"/>
      <c r="AL48" s="237"/>
      <c r="AM48" s="237"/>
      <c r="AN48" s="237"/>
      <c r="AO48" s="237"/>
      <c r="AP48" s="238"/>
      <c r="AQ48" s="237"/>
      <c r="AR48" s="10" t="s">
        <v>2065</v>
      </c>
    </row>
    <row r="49" spans="1:44" ht="4.5" customHeight="1">
      <c r="A49" s="92"/>
      <c r="R49" s="116"/>
      <c r="S49" s="1447"/>
      <c r="T49" s="1447"/>
      <c r="U49" s="1447"/>
      <c r="V49" s="1447"/>
      <c r="W49" s="1447"/>
      <c r="X49" s="1447"/>
      <c r="Y49" s="1447"/>
      <c r="Z49" s="1447"/>
      <c r="AA49" s="1447"/>
      <c r="AB49" s="1447"/>
      <c r="AC49" s="1447"/>
      <c r="AD49" s="1447"/>
      <c r="AE49" s="1447"/>
      <c r="AF49" s="1447"/>
      <c r="AG49" s="116"/>
      <c r="AI49" s="185" t="s">
        <v>632</v>
      </c>
      <c r="AJ49" s="185" t="s">
        <v>636</v>
      </c>
      <c r="AK49" s="185" t="s">
        <v>1755</v>
      </c>
      <c r="AL49" s="237"/>
      <c r="AM49" s="237"/>
      <c r="AN49" s="237"/>
      <c r="AO49" s="237"/>
      <c r="AP49" s="237" t="s">
        <v>1480</v>
      </c>
      <c r="AQ49" s="237"/>
      <c r="AR49" s="10" t="s">
        <v>2066</v>
      </c>
    </row>
    <row r="50" spans="1:44" ht="27.75" customHeight="1">
      <c r="A50" s="92"/>
      <c r="B50" s="1421" t="s">
        <v>2908</v>
      </c>
      <c r="C50" s="1421"/>
      <c r="D50" s="1421"/>
      <c r="E50" s="1421"/>
      <c r="F50" s="976"/>
      <c r="G50" s="1422" t="s">
        <v>2909</v>
      </c>
      <c r="H50" s="1423"/>
      <c r="I50" s="1424"/>
      <c r="J50" s="1150"/>
      <c r="K50" s="1448"/>
      <c r="L50" s="1151"/>
      <c r="M50" s="1422" t="s">
        <v>2256</v>
      </c>
      <c r="N50" s="1423"/>
      <c r="O50" s="1424"/>
      <c r="P50" s="976"/>
      <c r="R50" s="116"/>
      <c r="S50" s="1447"/>
      <c r="T50" s="1447"/>
      <c r="U50" s="1447"/>
      <c r="V50" s="1447"/>
      <c r="W50" s="1447"/>
      <c r="X50" s="1447"/>
      <c r="Y50" s="1447"/>
      <c r="Z50" s="1447"/>
      <c r="AA50" s="1447"/>
      <c r="AB50" s="1447"/>
      <c r="AC50" s="1447"/>
      <c r="AD50" s="1447"/>
      <c r="AE50" s="1447"/>
      <c r="AF50" s="1447"/>
      <c r="AG50" s="116"/>
      <c r="AI50" s="185" t="s">
        <v>635</v>
      </c>
      <c r="AJ50" s="185" t="s">
        <v>332</v>
      </c>
      <c r="AK50" s="185" t="s">
        <v>1756</v>
      </c>
      <c r="AL50" s="237"/>
      <c r="AM50" s="237"/>
      <c r="AN50" s="237"/>
      <c r="AO50" s="237"/>
      <c r="AP50" s="237" t="s">
        <v>1481</v>
      </c>
      <c r="AQ50" s="237"/>
      <c r="AR50" s="10" t="s">
        <v>2067</v>
      </c>
    </row>
    <row r="51" spans="1:44">
      <c r="A51" s="92"/>
      <c r="B51" s="1415" t="s">
        <v>2235</v>
      </c>
      <c r="C51" s="1415"/>
      <c r="D51" s="1415"/>
      <c r="E51" s="1415"/>
      <c r="F51" s="80"/>
      <c r="G51" s="80"/>
      <c r="H51" s="80"/>
      <c r="I51" s="80"/>
      <c r="J51" s="80"/>
      <c r="K51" s="80"/>
      <c r="L51" s="80"/>
      <c r="M51" s="80"/>
      <c r="N51" s="80"/>
      <c r="O51" s="961"/>
      <c r="P51" s="80"/>
      <c r="Q51" s="100"/>
      <c r="R51" s="116"/>
      <c r="S51" s="1447"/>
      <c r="T51" s="1447"/>
      <c r="U51" s="1447"/>
      <c r="V51" s="1447"/>
      <c r="W51" s="1447"/>
      <c r="X51" s="1447"/>
      <c r="Y51" s="1447"/>
      <c r="Z51" s="1447"/>
      <c r="AA51" s="1447"/>
      <c r="AB51" s="1447"/>
      <c r="AC51" s="1447"/>
      <c r="AD51" s="1447"/>
      <c r="AE51" s="1447"/>
      <c r="AF51" s="1447"/>
      <c r="AG51" s="116"/>
      <c r="AI51" s="185" t="s">
        <v>638</v>
      </c>
      <c r="AJ51" s="185" t="s">
        <v>641</v>
      </c>
      <c r="AK51" s="185" t="s">
        <v>1757</v>
      </c>
      <c r="AL51" s="237"/>
      <c r="AM51" s="237"/>
      <c r="AN51" s="237"/>
      <c r="AO51" s="237"/>
      <c r="AP51" s="237" t="s">
        <v>1482</v>
      </c>
      <c r="AQ51" s="237"/>
      <c r="AR51" s="10" t="s">
        <v>2068</v>
      </c>
    </row>
    <row r="52" spans="1:44">
      <c r="A52" s="92"/>
      <c r="B52" s="244" t="s">
        <v>2236</v>
      </c>
      <c r="C52" s="627"/>
      <c r="D52" s="80"/>
      <c r="E52" s="80"/>
      <c r="F52" s="80"/>
      <c r="G52" s="80"/>
      <c r="H52" s="80"/>
      <c r="I52" s="80"/>
      <c r="J52" s="80"/>
      <c r="K52" s="80"/>
      <c r="L52" s="80"/>
      <c r="M52" s="80"/>
      <c r="N52" s="80"/>
      <c r="O52" s="961"/>
      <c r="P52" s="80"/>
      <c r="Q52" s="100"/>
      <c r="R52" s="116"/>
      <c r="S52" s="1447"/>
      <c r="T52" s="1447"/>
      <c r="U52" s="1447"/>
      <c r="V52" s="1447"/>
      <c r="W52" s="1447"/>
      <c r="X52" s="1447"/>
      <c r="Y52" s="1447"/>
      <c r="Z52" s="1447"/>
      <c r="AA52" s="1447"/>
      <c r="AB52" s="1447"/>
      <c r="AC52" s="1447"/>
      <c r="AD52" s="1447"/>
      <c r="AE52" s="1447"/>
      <c r="AF52" s="1447"/>
      <c r="AG52" s="116"/>
      <c r="AI52" s="185" t="s">
        <v>640</v>
      </c>
      <c r="AJ52" s="185" t="s">
        <v>644</v>
      </c>
      <c r="AK52" s="185" t="s">
        <v>1758</v>
      </c>
      <c r="AL52" s="237"/>
      <c r="AM52" s="237"/>
      <c r="AN52" s="237"/>
      <c r="AO52" s="237"/>
      <c r="AP52" s="237" t="s">
        <v>1483</v>
      </c>
      <c r="AQ52" s="237"/>
      <c r="AR52" s="10" t="s">
        <v>2069</v>
      </c>
    </row>
    <row r="53" spans="1:44">
      <c r="A53" s="92"/>
      <c r="B53" s="244" t="s">
        <v>2237</v>
      </c>
      <c r="C53" s="627"/>
      <c r="D53" s="80"/>
      <c r="E53" s="80"/>
      <c r="F53" s="80"/>
      <c r="G53" s="80"/>
      <c r="H53" s="80"/>
      <c r="I53" s="80"/>
      <c r="J53" s="80"/>
      <c r="K53" s="80"/>
      <c r="L53" s="80"/>
      <c r="M53" s="80"/>
      <c r="N53" s="80"/>
      <c r="O53" s="961"/>
      <c r="P53" s="80"/>
      <c r="Q53" s="100"/>
      <c r="R53" s="116"/>
      <c r="S53" s="1447"/>
      <c r="T53" s="1447"/>
      <c r="U53" s="1447"/>
      <c r="V53" s="1447"/>
      <c r="W53" s="1447"/>
      <c r="X53" s="1447"/>
      <c r="Y53" s="1447"/>
      <c r="Z53" s="1447"/>
      <c r="AA53" s="1447"/>
      <c r="AB53" s="1447"/>
      <c r="AC53" s="1447"/>
      <c r="AD53" s="1447"/>
      <c r="AE53" s="1447"/>
      <c r="AF53" s="1447"/>
      <c r="AG53" s="116"/>
      <c r="AI53" s="185" t="s">
        <v>643</v>
      </c>
      <c r="AJ53" s="185" t="s">
        <v>647</v>
      </c>
      <c r="AK53" s="185" t="s">
        <v>1759</v>
      </c>
      <c r="AL53" s="237"/>
      <c r="AM53" s="237"/>
      <c r="AN53" s="237"/>
      <c r="AO53" s="237"/>
      <c r="AP53" s="237" t="s">
        <v>1484</v>
      </c>
      <c r="AQ53" s="237"/>
      <c r="AR53" s="10" t="s">
        <v>2070</v>
      </c>
    </row>
    <row r="54" spans="1:44">
      <c r="A54" s="92"/>
      <c r="B54" s="384" t="s">
        <v>2238</v>
      </c>
      <c r="F54" s="92"/>
      <c r="G54" s="92"/>
      <c r="H54" s="92"/>
      <c r="I54" s="92"/>
      <c r="J54" s="92"/>
      <c r="K54" s="92"/>
      <c r="L54" s="92"/>
      <c r="M54" s="92"/>
      <c r="N54" s="92"/>
      <c r="O54" s="92"/>
      <c r="P54" s="100"/>
      <c r="Q54" s="100"/>
      <c r="R54" s="116"/>
      <c r="S54" s="1447"/>
      <c r="T54" s="1447"/>
      <c r="U54" s="1447"/>
      <c r="V54" s="1447"/>
      <c r="W54" s="1447"/>
      <c r="X54" s="1447"/>
      <c r="Y54" s="1447"/>
      <c r="Z54" s="1447"/>
      <c r="AA54" s="1447"/>
      <c r="AB54" s="1447"/>
      <c r="AC54" s="1447"/>
      <c r="AD54" s="1447"/>
      <c r="AE54" s="1447"/>
      <c r="AF54" s="1447"/>
      <c r="AG54" s="116"/>
      <c r="AI54" s="185" t="s">
        <v>646</v>
      </c>
      <c r="AJ54" s="185" t="s">
        <v>650</v>
      </c>
      <c r="AK54" s="185" t="s">
        <v>1760</v>
      </c>
      <c r="AL54" s="237"/>
      <c r="AM54" s="237"/>
      <c r="AN54" s="237"/>
      <c r="AO54" s="237"/>
      <c r="AP54" s="237" t="s">
        <v>1485</v>
      </c>
      <c r="AQ54" s="237"/>
      <c r="AR54" s="10" t="s">
        <v>2071</v>
      </c>
    </row>
    <row r="55" spans="1:44">
      <c r="A55" s="92"/>
      <c r="B55" s="384" t="s">
        <v>1639</v>
      </c>
      <c r="C55" s="283"/>
      <c r="D55" s="384"/>
      <c r="F55" s="92"/>
      <c r="G55" s="92"/>
      <c r="H55" s="92"/>
      <c r="I55" s="92"/>
      <c r="J55" s="92"/>
      <c r="K55" s="92"/>
      <c r="L55" s="92"/>
      <c r="M55" s="92"/>
      <c r="N55" s="92"/>
      <c r="O55" s="92"/>
      <c r="P55" s="100"/>
      <c r="Q55" s="100"/>
      <c r="R55" s="116"/>
      <c r="S55" s="1447"/>
      <c r="T55" s="1447"/>
      <c r="U55" s="1447"/>
      <c r="V55" s="1447"/>
      <c r="W55" s="1447"/>
      <c r="X55" s="1447"/>
      <c r="Y55" s="1447"/>
      <c r="Z55" s="1447"/>
      <c r="AA55" s="1447"/>
      <c r="AB55" s="1447"/>
      <c r="AC55" s="1447"/>
      <c r="AD55" s="1447"/>
      <c r="AE55" s="1447"/>
      <c r="AF55" s="1447"/>
      <c r="AG55" s="116"/>
      <c r="AI55" s="185" t="s">
        <v>649</v>
      </c>
      <c r="AJ55" s="185" t="s">
        <v>652</v>
      </c>
      <c r="AK55" s="185" t="s">
        <v>1761</v>
      </c>
      <c r="AL55" s="237"/>
      <c r="AM55" s="237"/>
      <c r="AN55" s="237"/>
      <c r="AO55" s="237"/>
      <c r="AP55" s="237" t="s">
        <v>1486</v>
      </c>
      <c r="AQ55" s="237"/>
      <c r="AR55" s="10" t="s">
        <v>2072</v>
      </c>
    </row>
    <row r="56" spans="1:44">
      <c r="A56" s="92"/>
      <c r="B56" s="384" t="s">
        <v>2239</v>
      </c>
      <c r="C56" s="92"/>
      <c r="F56" s="92"/>
      <c r="G56" s="92"/>
      <c r="H56" s="92"/>
      <c r="I56" s="92"/>
      <c r="J56" s="92"/>
      <c r="K56" s="92"/>
      <c r="L56" s="92"/>
      <c r="M56" s="92"/>
      <c r="N56" s="92"/>
      <c r="O56" s="92"/>
      <c r="P56" s="100"/>
      <c r="Q56" s="100"/>
      <c r="R56" s="116"/>
      <c r="S56" s="1447"/>
      <c r="T56" s="1447"/>
      <c r="U56" s="1447"/>
      <c r="V56" s="1447"/>
      <c r="W56" s="1447"/>
      <c r="X56" s="1447"/>
      <c r="Y56" s="1447"/>
      <c r="Z56" s="1447"/>
      <c r="AA56" s="1447"/>
      <c r="AB56" s="1447"/>
      <c r="AC56" s="1447"/>
      <c r="AD56" s="1447"/>
      <c r="AE56" s="1447"/>
      <c r="AF56" s="1447"/>
      <c r="AG56" s="116"/>
      <c r="AI56" s="185" t="s">
        <v>651</v>
      </c>
      <c r="AJ56" s="185" t="s">
        <v>333</v>
      </c>
      <c r="AK56" s="185" t="s">
        <v>1762</v>
      </c>
      <c r="AL56" s="237"/>
      <c r="AM56" s="237"/>
      <c r="AN56" s="237"/>
      <c r="AO56" s="237"/>
      <c r="AP56" s="237" t="s">
        <v>1487</v>
      </c>
      <c r="AQ56" s="237"/>
      <c r="AR56" s="10" t="s">
        <v>2073</v>
      </c>
    </row>
    <row r="57" spans="1:44">
      <c r="A57" s="92"/>
      <c r="B57" s="384" t="s">
        <v>1640</v>
      </c>
      <c r="C57" s="92"/>
      <c r="F57" s="92"/>
      <c r="G57" s="92"/>
      <c r="H57" s="92"/>
      <c r="I57" s="92"/>
      <c r="J57" s="92"/>
      <c r="K57" s="92"/>
      <c r="L57" s="92"/>
      <c r="M57" s="92"/>
      <c r="N57" s="92"/>
      <c r="O57" s="92"/>
      <c r="P57" s="100"/>
      <c r="Q57" s="100"/>
      <c r="R57" s="116"/>
      <c r="S57" s="1447"/>
      <c r="T57" s="1447"/>
      <c r="U57" s="1447"/>
      <c r="V57" s="1447"/>
      <c r="W57" s="1447"/>
      <c r="X57" s="1447"/>
      <c r="Y57" s="1447"/>
      <c r="Z57" s="1447"/>
      <c r="AA57" s="1447"/>
      <c r="AB57" s="1447"/>
      <c r="AC57" s="1447"/>
      <c r="AD57" s="1447"/>
      <c r="AE57" s="1447"/>
      <c r="AF57" s="1447"/>
      <c r="AG57" s="116"/>
      <c r="AI57" s="185" t="s">
        <v>654</v>
      </c>
      <c r="AJ57" s="185" t="s">
        <v>657</v>
      </c>
      <c r="AK57" s="185" t="s">
        <v>1763</v>
      </c>
      <c r="AL57" s="237"/>
      <c r="AM57" s="237"/>
      <c r="AN57" s="237"/>
      <c r="AO57" s="237"/>
      <c r="AP57" s="237" t="s">
        <v>1488</v>
      </c>
      <c r="AQ57" s="237"/>
    </row>
    <row r="58" spans="1:44">
      <c r="A58" s="92"/>
      <c r="B58" s="384" t="s">
        <v>2240</v>
      </c>
      <c r="C58" s="92"/>
      <c r="E58" s="114"/>
      <c r="F58" s="92"/>
      <c r="G58" s="92"/>
      <c r="H58" s="92"/>
      <c r="I58" s="92"/>
      <c r="J58" s="92"/>
      <c r="K58" s="92"/>
      <c r="L58" s="92"/>
      <c r="M58" s="92"/>
      <c r="N58" s="92"/>
      <c r="O58" s="92"/>
      <c r="P58" s="100"/>
      <c r="Q58" s="100"/>
      <c r="R58" s="116"/>
      <c r="S58" s="1447"/>
      <c r="T58" s="1447"/>
      <c r="U58" s="1447"/>
      <c r="V58" s="1447"/>
      <c r="W58" s="1447"/>
      <c r="X58" s="1447"/>
      <c r="Y58" s="1447"/>
      <c r="Z58" s="1447"/>
      <c r="AA58" s="1447"/>
      <c r="AB58" s="1447"/>
      <c r="AC58" s="1447"/>
      <c r="AD58" s="1447"/>
      <c r="AE58" s="1447"/>
      <c r="AF58" s="1447"/>
      <c r="AG58" s="116"/>
      <c r="AI58" s="185" t="s">
        <v>656</v>
      </c>
      <c r="AJ58" s="185" t="s">
        <v>334</v>
      </c>
      <c r="AK58" s="185" t="s">
        <v>1764</v>
      </c>
      <c r="AL58" s="237"/>
      <c r="AM58" s="237"/>
      <c r="AN58" s="237"/>
      <c r="AO58" s="237"/>
      <c r="AP58" s="237" t="s">
        <v>1489</v>
      </c>
      <c r="AQ58" s="237"/>
    </row>
    <row r="59" spans="1:44">
      <c r="A59" s="92"/>
      <c r="B59" s="384" t="s">
        <v>2241</v>
      </c>
      <c r="C59" s="92"/>
      <c r="F59" s="92"/>
      <c r="G59" s="92"/>
      <c r="H59" s="92"/>
      <c r="I59" s="92"/>
      <c r="J59" s="92"/>
      <c r="K59" s="92"/>
      <c r="L59" s="92"/>
      <c r="M59" s="92"/>
      <c r="N59" s="92"/>
      <c r="O59" s="92"/>
      <c r="P59" s="100"/>
      <c r="Q59" s="100"/>
      <c r="R59" s="984" t="s">
        <v>2248</v>
      </c>
      <c r="S59" s="985"/>
      <c r="T59" s="985"/>
      <c r="U59" s="985"/>
      <c r="V59" s="985"/>
      <c r="W59" s="985"/>
      <c r="X59" s="985"/>
      <c r="Y59" s="985"/>
      <c r="Z59" s="985"/>
      <c r="AA59" s="985"/>
      <c r="AB59" s="985"/>
      <c r="AC59" s="985"/>
      <c r="AD59" s="985"/>
      <c r="AE59" s="985"/>
      <c r="AF59" s="986"/>
      <c r="AG59" s="487"/>
      <c r="AI59" s="185"/>
      <c r="AJ59" s="185"/>
      <c r="AK59" s="185"/>
      <c r="AL59" s="237"/>
      <c r="AM59" s="237"/>
      <c r="AN59" s="237"/>
      <c r="AO59" s="237"/>
      <c r="AP59" s="237"/>
      <c r="AQ59" s="237"/>
    </row>
    <row r="60" spans="1:44">
      <c r="A60" s="115"/>
      <c r="B60" s="384" t="s">
        <v>2242</v>
      </c>
      <c r="C60" s="92"/>
      <c r="D60" s="384"/>
      <c r="F60" s="92"/>
      <c r="G60" s="92"/>
      <c r="H60" s="92"/>
      <c r="I60" s="92"/>
      <c r="J60" s="92"/>
      <c r="K60" s="92"/>
      <c r="L60" s="92"/>
      <c r="M60" s="92"/>
      <c r="N60" s="92"/>
      <c r="O60" s="92"/>
      <c r="P60" s="100"/>
      <c r="Q60" s="100"/>
      <c r="R60" s="987"/>
      <c r="S60" s="1391" t="s">
        <v>2244</v>
      </c>
      <c r="T60" s="1391"/>
      <c r="U60" s="1391"/>
      <c r="V60" s="1391"/>
      <c r="W60" s="1391"/>
      <c r="X60" s="1391"/>
      <c r="Y60" s="1391"/>
      <c r="Z60" s="1391"/>
      <c r="AA60" s="1391"/>
      <c r="AB60" s="1391"/>
      <c r="AC60" s="1391"/>
      <c r="AD60" s="1391"/>
      <c r="AE60" s="1391"/>
      <c r="AF60" s="1453"/>
      <c r="AI60" s="185" t="s">
        <v>658</v>
      </c>
      <c r="AJ60" s="185" t="s">
        <v>661</v>
      </c>
      <c r="AK60" s="185" t="s">
        <v>1765</v>
      </c>
      <c r="AL60" s="237"/>
      <c r="AM60" s="237"/>
      <c r="AN60" s="237"/>
      <c r="AO60" s="237"/>
      <c r="AP60" s="237" t="s">
        <v>1490</v>
      </c>
      <c r="AQ60" s="237"/>
    </row>
    <row r="61" spans="1:44">
      <c r="Q61" s="100"/>
      <c r="R61" s="987"/>
      <c r="S61" s="1391"/>
      <c r="T61" s="1391"/>
      <c r="U61" s="1391"/>
      <c r="V61" s="1391"/>
      <c r="W61" s="1391"/>
      <c r="X61" s="1391"/>
      <c r="Y61" s="1391"/>
      <c r="Z61" s="1391"/>
      <c r="AA61" s="1391"/>
      <c r="AB61" s="1391"/>
      <c r="AC61" s="1391"/>
      <c r="AD61" s="1391"/>
      <c r="AE61" s="1391"/>
      <c r="AF61" s="1453"/>
      <c r="AI61" s="185" t="s">
        <v>660</v>
      </c>
      <c r="AJ61" s="185" t="s">
        <v>682</v>
      </c>
      <c r="AK61" s="185" t="s">
        <v>1766</v>
      </c>
      <c r="AL61" s="237"/>
      <c r="AM61" s="237"/>
      <c r="AN61" s="237"/>
      <c r="AO61" s="237"/>
      <c r="AP61" s="237" t="s">
        <v>1491</v>
      </c>
      <c r="AQ61" s="237"/>
    </row>
    <row r="62" spans="1:44">
      <c r="B62" s="1373" t="s">
        <v>2246</v>
      </c>
      <c r="C62" s="1373"/>
      <c r="D62" s="1373"/>
      <c r="E62" s="1373"/>
      <c r="F62" s="1373"/>
      <c r="G62" s="1373"/>
      <c r="H62" s="1373"/>
      <c r="I62" s="1373"/>
      <c r="J62" s="1373"/>
      <c r="K62" s="1373"/>
      <c r="L62" s="1373"/>
      <c r="M62" s="1373"/>
      <c r="N62" s="1373"/>
      <c r="O62" s="1373"/>
      <c r="P62" s="1373"/>
      <c r="Q62" s="1373"/>
      <c r="R62" s="987"/>
      <c r="S62" s="1391"/>
      <c r="T62" s="1391"/>
      <c r="U62" s="1391"/>
      <c r="V62" s="1391"/>
      <c r="W62" s="1391"/>
      <c r="X62" s="1391"/>
      <c r="Y62" s="1391"/>
      <c r="Z62" s="1391"/>
      <c r="AA62" s="1391"/>
      <c r="AB62" s="1391"/>
      <c r="AC62" s="1391"/>
      <c r="AD62" s="1391"/>
      <c r="AE62" s="1391"/>
      <c r="AF62" s="1453"/>
      <c r="AI62" s="185" t="s">
        <v>681</v>
      </c>
      <c r="AJ62" s="185" t="s">
        <v>335</v>
      </c>
      <c r="AK62" s="185" t="s">
        <v>1767</v>
      </c>
      <c r="AL62" s="237"/>
      <c r="AM62" s="237"/>
      <c r="AN62" s="237"/>
      <c r="AO62" s="237"/>
      <c r="AP62" s="237" t="s">
        <v>1492</v>
      </c>
      <c r="AQ62" s="237"/>
    </row>
    <row r="63" spans="1:44">
      <c r="B63" s="1373"/>
      <c r="C63" s="1373"/>
      <c r="D63" s="1373"/>
      <c r="E63" s="1373"/>
      <c r="F63" s="1373"/>
      <c r="G63" s="1373"/>
      <c r="H63" s="1373"/>
      <c r="I63" s="1373"/>
      <c r="J63" s="1373"/>
      <c r="K63" s="1373"/>
      <c r="L63" s="1373"/>
      <c r="M63" s="1373"/>
      <c r="N63" s="1373"/>
      <c r="O63" s="1373"/>
      <c r="P63" s="1373"/>
      <c r="Q63" s="1373"/>
      <c r="R63" s="988"/>
      <c r="S63" s="1391" t="s">
        <v>2245</v>
      </c>
      <c r="T63" s="1391"/>
      <c r="U63" s="1391"/>
      <c r="V63" s="1391"/>
      <c r="W63" s="1391"/>
      <c r="X63" s="1391"/>
      <c r="Y63" s="1391"/>
      <c r="Z63" s="1391"/>
      <c r="AA63" s="1391"/>
      <c r="AB63" s="1391"/>
      <c r="AC63" s="1391"/>
      <c r="AD63" s="1391"/>
      <c r="AE63" s="1391"/>
      <c r="AF63" s="1453"/>
      <c r="AI63" s="185" t="s">
        <v>684</v>
      </c>
      <c r="AJ63" s="185" t="s">
        <v>336</v>
      </c>
      <c r="AK63" s="185" t="s">
        <v>1768</v>
      </c>
      <c r="AL63" s="237"/>
      <c r="AM63" s="237"/>
      <c r="AN63" s="237"/>
      <c r="AO63" s="237"/>
      <c r="AP63" s="237" t="s">
        <v>1493</v>
      </c>
      <c r="AQ63" s="237"/>
    </row>
    <row r="64" spans="1:44">
      <c r="B64" s="1373"/>
      <c r="C64" s="1373"/>
      <c r="D64" s="1373"/>
      <c r="E64" s="1373"/>
      <c r="F64" s="1373"/>
      <c r="G64" s="1373"/>
      <c r="H64" s="1373"/>
      <c r="I64" s="1373"/>
      <c r="J64" s="1373"/>
      <c r="K64" s="1373"/>
      <c r="L64" s="1373"/>
      <c r="M64" s="1373"/>
      <c r="N64" s="1373"/>
      <c r="O64" s="1373"/>
      <c r="P64" s="1373"/>
      <c r="Q64" s="1373"/>
      <c r="R64" s="989"/>
      <c r="S64" s="1454"/>
      <c r="T64" s="1454"/>
      <c r="U64" s="1454"/>
      <c r="V64" s="1454"/>
      <c r="W64" s="1454"/>
      <c r="X64" s="1454"/>
      <c r="Y64" s="1454"/>
      <c r="Z64" s="1454"/>
      <c r="AA64" s="1454"/>
      <c r="AB64" s="1454"/>
      <c r="AC64" s="1454"/>
      <c r="AD64" s="1454"/>
      <c r="AE64" s="1454"/>
      <c r="AF64" s="1455"/>
      <c r="AI64" s="185"/>
      <c r="AJ64" s="185"/>
      <c r="AK64" s="185"/>
      <c r="AL64" s="237"/>
      <c r="AM64" s="237"/>
      <c r="AN64" s="237"/>
      <c r="AO64" s="237"/>
      <c r="AP64" s="237"/>
      <c r="AQ64" s="237"/>
    </row>
    <row r="65" spans="1:43">
      <c r="B65" s="1373"/>
      <c r="C65" s="1373"/>
      <c r="D65" s="1373"/>
      <c r="E65" s="1373"/>
      <c r="F65" s="1373"/>
      <c r="G65" s="1373"/>
      <c r="H65" s="1373"/>
      <c r="I65" s="1373"/>
      <c r="J65" s="1373"/>
      <c r="K65" s="1373"/>
      <c r="L65" s="1373"/>
      <c r="M65" s="1373"/>
      <c r="N65" s="1373"/>
      <c r="O65" s="1373"/>
      <c r="P65" s="1373"/>
      <c r="Q65" s="1373"/>
      <c r="Z65" s="1371" t="s">
        <v>1833</v>
      </c>
      <c r="AA65" s="1371"/>
      <c r="AB65" s="1371"/>
      <c r="AC65" s="1371"/>
      <c r="AD65" s="1371"/>
      <c r="AE65" s="1371"/>
      <c r="AF65" s="1371"/>
      <c r="AG65" s="1371"/>
      <c r="AI65" s="185" t="s">
        <v>688</v>
      </c>
      <c r="AJ65" s="185" t="s">
        <v>691</v>
      </c>
      <c r="AK65" s="185" t="s">
        <v>1770</v>
      </c>
      <c r="AL65" s="237"/>
      <c r="AM65" s="237"/>
      <c r="AN65" s="237"/>
      <c r="AO65" s="237"/>
      <c r="AP65" s="237" t="s">
        <v>1495</v>
      </c>
      <c r="AQ65" s="237"/>
    </row>
    <row r="66" spans="1:43">
      <c r="AI66" s="331"/>
      <c r="AJ66" s="185" t="s">
        <v>693</v>
      </c>
      <c r="AK66" s="185" t="s">
        <v>1771</v>
      </c>
      <c r="AL66" s="237"/>
      <c r="AM66" s="237"/>
      <c r="AN66" s="237"/>
      <c r="AO66" s="237"/>
      <c r="AP66" s="237" t="s">
        <v>1496</v>
      </c>
      <c r="AQ66" s="237"/>
    </row>
    <row r="67" spans="1:43">
      <c r="AI67" s="237"/>
      <c r="AJ67" s="185" t="s">
        <v>695</v>
      </c>
      <c r="AK67" s="185" t="s">
        <v>1772</v>
      </c>
      <c r="AL67" s="237"/>
      <c r="AM67" s="237"/>
      <c r="AN67" s="237"/>
      <c r="AO67" s="237"/>
      <c r="AP67" s="237" t="s">
        <v>1497</v>
      </c>
      <c r="AQ67" s="237"/>
    </row>
    <row r="68" spans="1:43">
      <c r="F68" t="s">
        <v>2234</v>
      </c>
      <c r="G68" t="s">
        <v>2097</v>
      </c>
      <c r="S68" s="113"/>
      <c r="T68" s="113"/>
      <c r="U68" s="113"/>
      <c r="V68" s="113"/>
      <c r="W68" s="113"/>
      <c r="X68" s="113"/>
      <c r="Y68" s="113"/>
      <c r="Z68" s="113"/>
      <c r="AA68" s="113"/>
      <c r="AB68" s="113"/>
      <c r="AC68" s="113"/>
      <c r="AD68" s="113"/>
      <c r="AE68" s="113"/>
      <c r="AF68" s="113"/>
      <c r="AI68" s="237"/>
      <c r="AJ68" s="185" t="s">
        <v>697</v>
      </c>
      <c r="AK68" s="185" t="s">
        <v>1773</v>
      </c>
      <c r="AL68" s="237"/>
      <c r="AM68" s="237"/>
      <c r="AN68" s="237"/>
      <c r="AO68" s="237"/>
      <c r="AP68" s="237" t="s">
        <v>1498</v>
      </c>
      <c r="AQ68" s="237"/>
    </row>
    <row r="69" spans="1:43">
      <c r="F69" t="s">
        <v>721</v>
      </c>
      <c r="G69" t="s">
        <v>2094</v>
      </c>
      <c r="R69" s="113"/>
      <c r="S69" s="113"/>
      <c r="T69" s="113"/>
      <c r="U69" s="113"/>
      <c r="V69" s="113"/>
      <c r="W69" s="113"/>
      <c r="X69" s="113"/>
      <c r="Y69" s="113"/>
      <c r="Z69" s="113"/>
      <c r="AA69" s="113"/>
      <c r="AB69" s="113"/>
      <c r="AC69" s="113"/>
      <c r="AD69" s="113"/>
      <c r="AE69" s="113"/>
      <c r="AF69" s="113"/>
      <c r="AI69" s="237"/>
      <c r="AJ69" s="185" t="s">
        <v>699</v>
      </c>
      <c r="AK69" s="185" t="s">
        <v>1774</v>
      </c>
      <c r="AL69" s="237"/>
      <c r="AM69" s="237"/>
      <c r="AN69" s="237"/>
      <c r="AO69" s="237"/>
      <c r="AP69" s="237" t="s">
        <v>1499</v>
      </c>
      <c r="AQ69" s="237"/>
    </row>
    <row r="70" spans="1:43">
      <c r="G70" t="s">
        <v>2399</v>
      </c>
      <c r="AI70" s="237"/>
      <c r="AJ70" s="185" t="s">
        <v>701</v>
      </c>
      <c r="AK70" s="185" t="s">
        <v>1775</v>
      </c>
      <c r="AL70" s="237"/>
      <c r="AM70" s="237"/>
      <c r="AN70" s="237"/>
      <c r="AO70" s="237"/>
      <c r="AP70" s="237" t="s">
        <v>1500</v>
      </c>
      <c r="AQ70" s="237"/>
    </row>
    <row r="71" spans="1:43">
      <c r="AI71" s="237"/>
      <c r="AJ71" s="185" t="s">
        <v>1420</v>
      </c>
      <c r="AK71" s="185" t="s">
        <v>1776</v>
      </c>
      <c r="AL71" s="237"/>
      <c r="AM71" s="237"/>
      <c r="AN71" s="237"/>
      <c r="AO71" s="237"/>
      <c r="AP71" s="237" t="s">
        <v>1501</v>
      </c>
      <c r="AQ71" s="237"/>
    </row>
    <row r="72" spans="1:43">
      <c r="AI72" s="237"/>
      <c r="AJ72" s="185" t="s">
        <v>1907</v>
      </c>
      <c r="AK72" s="185" t="s">
        <v>1777</v>
      </c>
      <c r="AL72" s="237"/>
      <c r="AM72" s="237"/>
      <c r="AN72" s="237"/>
      <c r="AO72" s="237"/>
      <c r="AP72" s="237" t="s">
        <v>1502</v>
      </c>
      <c r="AQ72" s="237"/>
    </row>
    <row r="73" spans="1:43">
      <c r="AI73" s="237"/>
      <c r="AJ73" s="185" t="s">
        <v>1423</v>
      </c>
      <c r="AK73" s="185" t="s">
        <v>1778</v>
      </c>
      <c r="AL73" s="237"/>
      <c r="AM73" s="237"/>
      <c r="AN73" s="237"/>
      <c r="AO73" s="237"/>
      <c r="AP73" s="237" t="s">
        <v>1503</v>
      </c>
      <c r="AQ73" s="237"/>
    </row>
    <row r="74" spans="1:43">
      <c r="AI74" s="237"/>
      <c r="AJ74" s="185" t="s">
        <v>345</v>
      </c>
      <c r="AK74" s="185" t="s">
        <v>1779</v>
      </c>
      <c r="AL74" s="237"/>
      <c r="AM74" s="237"/>
      <c r="AN74" s="237"/>
      <c r="AO74" s="237"/>
      <c r="AP74" s="237" t="s">
        <v>1504</v>
      </c>
      <c r="AQ74" s="237"/>
    </row>
    <row r="75" spans="1:43">
      <c r="AI75" s="237"/>
      <c r="AJ75" s="185" t="s">
        <v>347</v>
      </c>
      <c r="AK75" s="185" t="s">
        <v>1780</v>
      </c>
      <c r="AL75" s="237"/>
      <c r="AM75" s="237"/>
      <c r="AN75" s="237"/>
      <c r="AO75" s="237"/>
      <c r="AP75" s="237" t="s">
        <v>1505</v>
      </c>
      <c r="AQ75" s="237"/>
    </row>
    <row r="76" spans="1:43">
      <c r="AI76" s="237"/>
      <c r="AJ76" s="185" t="s">
        <v>349</v>
      </c>
      <c r="AK76" s="185" t="s">
        <v>1781</v>
      </c>
      <c r="AL76" s="237"/>
      <c r="AM76" s="237"/>
      <c r="AN76" s="237"/>
      <c r="AO76" s="237"/>
      <c r="AP76" s="237" t="s">
        <v>1506</v>
      </c>
      <c r="AQ76" s="237"/>
    </row>
    <row r="77" spans="1:43">
      <c r="AI77" s="237"/>
      <c r="AJ77" s="185" t="s">
        <v>351</v>
      </c>
      <c r="AK77" s="185" t="s">
        <v>1782</v>
      </c>
      <c r="AL77" s="237"/>
      <c r="AM77" s="237"/>
      <c r="AN77" s="237"/>
      <c r="AO77" s="237"/>
      <c r="AP77" s="237" t="s">
        <v>1507</v>
      </c>
      <c r="AQ77" s="237"/>
    </row>
    <row r="78" spans="1:43">
      <c r="A78" s="1"/>
      <c r="AI78" s="237"/>
      <c r="AJ78" s="185" t="s">
        <v>353</v>
      </c>
      <c r="AK78" s="185" t="s">
        <v>1783</v>
      </c>
      <c r="AL78" s="237"/>
      <c r="AM78" s="237"/>
      <c r="AN78" s="237"/>
      <c r="AO78" s="237"/>
      <c r="AP78" s="237" t="s">
        <v>1513</v>
      </c>
      <c r="AQ78" s="237" t="s">
        <v>1508</v>
      </c>
    </row>
    <row r="79" spans="1:43">
      <c r="A79" s="1"/>
      <c r="AI79" s="237"/>
      <c r="AJ79" s="185" t="s">
        <v>355</v>
      </c>
      <c r="AK79" s="185" t="s">
        <v>1784</v>
      </c>
      <c r="AL79" s="237"/>
      <c r="AM79" s="237"/>
      <c r="AN79" s="237"/>
      <c r="AO79" s="237"/>
      <c r="AP79" s="237" t="s">
        <v>1515</v>
      </c>
      <c r="AQ79" s="237" t="s">
        <v>1509</v>
      </c>
    </row>
    <row r="80" spans="1:43">
      <c r="A80" s="1"/>
      <c r="AI80" s="237"/>
      <c r="AJ80" s="185" t="s">
        <v>357</v>
      </c>
      <c r="AK80" s="185" t="s">
        <v>1120</v>
      </c>
      <c r="AL80" s="237"/>
      <c r="AM80" s="237"/>
      <c r="AN80" s="237"/>
      <c r="AO80" s="237"/>
      <c r="AP80" s="237" t="s">
        <v>1514</v>
      </c>
      <c r="AQ80" s="237" t="s">
        <v>1512</v>
      </c>
    </row>
    <row r="81" spans="35:43">
      <c r="AI81" s="237"/>
      <c r="AJ81" s="185" t="s">
        <v>359</v>
      </c>
      <c r="AK81" s="185" t="s">
        <v>1121</v>
      </c>
      <c r="AL81" s="237"/>
      <c r="AM81" s="237"/>
      <c r="AN81" s="237"/>
      <c r="AO81" s="237"/>
      <c r="AP81" s="237" t="s">
        <v>1521</v>
      </c>
      <c r="AQ81" s="237" t="s">
        <v>1510</v>
      </c>
    </row>
    <row r="82" spans="35:43">
      <c r="AI82" s="237"/>
      <c r="AJ82" s="185" t="s">
        <v>361</v>
      </c>
      <c r="AK82" s="185" t="s">
        <v>1122</v>
      </c>
      <c r="AL82" s="237"/>
      <c r="AM82" s="237"/>
      <c r="AN82" s="237"/>
      <c r="AO82" s="237"/>
      <c r="AP82" s="237" t="s">
        <v>1516</v>
      </c>
      <c r="AQ82" s="237" t="s">
        <v>1511</v>
      </c>
    </row>
    <row r="83" spans="35:43">
      <c r="AI83" s="237"/>
      <c r="AJ83" s="185" t="s">
        <v>363</v>
      </c>
      <c r="AK83" s="185" t="s">
        <v>1123</v>
      </c>
      <c r="AL83" s="237"/>
      <c r="AM83" s="237"/>
      <c r="AN83" s="237"/>
      <c r="AO83" s="237"/>
      <c r="AP83" s="237" t="s">
        <v>1517</v>
      </c>
      <c r="AQ83" s="237"/>
    </row>
    <row r="84" spans="35:43">
      <c r="AI84" s="237"/>
      <c r="AJ84" s="185" t="s">
        <v>850</v>
      </c>
      <c r="AK84" s="330"/>
      <c r="AL84" s="237"/>
      <c r="AM84" s="237"/>
      <c r="AN84" s="237"/>
      <c r="AO84" s="237"/>
      <c r="AP84" s="237" t="s">
        <v>1518</v>
      </c>
      <c r="AQ84" s="237"/>
    </row>
    <row r="85" spans="35:43">
      <c r="AI85" s="237"/>
      <c r="AJ85" s="185" t="s">
        <v>851</v>
      </c>
      <c r="AK85" s="185"/>
      <c r="AL85" s="237"/>
      <c r="AM85" s="237"/>
      <c r="AN85" s="237"/>
      <c r="AO85" s="237"/>
      <c r="AP85" s="237" t="s">
        <v>1519</v>
      </c>
      <c r="AQ85" s="237"/>
    </row>
    <row r="86" spans="35:43">
      <c r="AI86" s="237"/>
      <c r="AJ86" s="185" t="s">
        <v>852</v>
      </c>
      <c r="AK86" s="185"/>
      <c r="AL86" s="237"/>
      <c r="AM86" s="237"/>
      <c r="AN86" s="237"/>
      <c r="AO86" s="237"/>
      <c r="AP86" s="237" t="s">
        <v>1520</v>
      </c>
      <c r="AQ86" s="237"/>
    </row>
    <row r="87" spans="35:43">
      <c r="AI87" s="237"/>
      <c r="AJ87" s="185" t="s">
        <v>337</v>
      </c>
      <c r="AK87" s="185"/>
      <c r="AL87" s="237"/>
      <c r="AM87" s="237"/>
      <c r="AN87" s="237"/>
      <c r="AO87" s="237"/>
      <c r="AP87" s="237" t="s">
        <v>1522</v>
      </c>
      <c r="AQ87" s="237"/>
    </row>
    <row r="88" spans="35:43">
      <c r="AI88" s="237"/>
      <c r="AJ88" s="185" t="s">
        <v>338</v>
      </c>
      <c r="AK88" s="185"/>
      <c r="AL88" s="237"/>
      <c r="AM88" s="237"/>
      <c r="AN88" s="237"/>
      <c r="AO88" s="237"/>
      <c r="AP88" s="237" t="s">
        <v>1523</v>
      </c>
      <c r="AQ88" s="237"/>
    </row>
    <row r="89" spans="35:43">
      <c r="AI89" s="237"/>
      <c r="AJ89" s="185" t="s">
        <v>854</v>
      </c>
      <c r="AK89" s="185"/>
      <c r="AL89" s="237"/>
      <c r="AM89" s="237"/>
      <c r="AN89" s="237"/>
      <c r="AO89" s="237"/>
      <c r="AP89" s="237" t="s">
        <v>1524</v>
      </c>
      <c r="AQ89" s="237"/>
    </row>
    <row r="90" spans="35:43">
      <c r="AI90" s="237"/>
      <c r="AJ90" s="185" t="s">
        <v>855</v>
      </c>
      <c r="AK90" s="185"/>
      <c r="AL90" s="237"/>
      <c r="AM90" s="237"/>
      <c r="AN90" s="237"/>
      <c r="AO90" s="237"/>
      <c r="AP90" s="237" t="s">
        <v>1525</v>
      </c>
      <c r="AQ90" s="237"/>
    </row>
    <row r="91" spans="35:43">
      <c r="AI91" s="237"/>
      <c r="AJ91" s="185" t="s">
        <v>856</v>
      </c>
      <c r="AK91" s="185"/>
      <c r="AL91" s="237"/>
      <c r="AM91" s="237"/>
      <c r="AN91" s="237"/>
      <c r="AO91" s="237"/>
      <c r="AP91" s="237" t="s">
        <v>1526</v>
      </c>
      <c r="AQ91" s="237"/>
    </row>
    <row r="92" spans="35:43">
      <c r="AI92" s="237"/>
      <c r="AJ92" s="185" t="s">
        <v>857</v>
      </c>
      <c r="AK92" s="185"/>
      <c r="AL92" s="237"/>
      <c r="AM92" s="237"/>
      <c r="AN92" s="237"/>
      <c r="AO92" s="237"/>
      <c r="AP92" s="237" t="s">
        <v>1527</v>
      </c>
      <c r="AQ92" s="237"/>
    </row>
    <row r="93" spans="35:43">
      <c r="AI93" s="237"/>
      <c r="AJ93" s="186" t="s">
        <v>858</v>
      </c>
      <c r="AK93" s="186"/>
      <c r="AL93" s="237"/>
      <c r="AM93" s="237"/>
      <c r="AN93" s="237"/>
      <c r="AO93" s="237"/>
      <c r="AP93" s="237"/>
      <c r="AQ93" s="237"/>
    </row>
    <row r="94" spans="35:43">
      <c r="AI94" s="237"/>
      <c r="AJ94" s="185" t="s">
        <v>339</v>
      </c>
      <c r="AK94" s="185"/>
      <c r="AL94" s="237"/>
      <c r="AM94" s="237"/>
      <c r="AN94" s="237"/>
      <c r="AO94" s="1"/>
      <c r="AP94" s="1"/>
      <c r="AQ94" s="1"/>
    </row>
    <row r="95" spans="35:43">
      <c r="AI95" s="237"/>
      <c r="AJ95" s="185" t="s">
        <v>340</v>
      </c>
      <c r="AK95" s="185"/>
      <c r="AL95" s="237"/>
      <c r="AM95" s="237"/>
      <c r="AN95" s="237"/>
      <c r="AO95" s="1"/>
      <c r="AP95" s="1"/>
      <c r="AQ95" s="1"/>
    </row>
    <row r="96" spans="35:43">
      <c r="AI96" s="237"/>
      <c r="AJ96" s="185" t="s">
        <v>1272</v>
      </c>
      <c r="AK96" s="185"/>
      <c r="AL96" s="237"/>
      <c r="AM96" s="237"/>
      <c r="AN96" s="237"/>
      <c r="AO96" s="1"/>
      <c r="AP96" s="1"/>
      <c r="AQ96" s="1"/>
    </row>
    <row r="97" spans="35:43">
      <c r="AI97" s="237"/>
      <c r="AJ97" s="185" t="s">
        <v>1275</v>
      </c>
      <c r="AK97" s="185"/>
      <c r="AL97" s="237"/>
      <c r="AM97" s="237"/>
      <c r="AN97" s="237"/>
      <c r="AO97" s="1"/>
      <c r="AP97" s="329"/>
      <c r="AQ97" s="1"/>
    </row>
    <row r="98" spans="35:43">
      <c r="AI98" s="237"/>
      <c r="AJ98" s="185" t="s">
        <v>341</v>
      </c>
      <c r="AK98" s="185"/>
      <c r="AL98" s="237"/>
      <c r="AM98" s="237"/>
      <c r="AN98" s="237"/>
      <c r="AO98" s="1"/>
      <c r="AP98" s="1"/>
      <c r="AQ98" s="1"/>
    </row>
    <row r="99" spans="35:43">
      <c r="AI99" s="237"/>
      <c r="AJ99" s="185" t="s">
        <v>1280</v>
      </c>
      <c r="AK99" s="185"/>
      <c r="AL99" s="237"/>
      <c r="AM99" s="237"/>
      <c r="AN99" s="237"/>
      <c r="AO99" s="1"/>
      <c r="AP99" s="1"/>
      <c r="AQ99" s="1"/>
    </row>
    <row r="100" spans="35:43">
      <c r="AI100" s="237"/>
      <c r="AJ100" s="185" t="s">
        <v>1096</v>
      </c>
      <c r="AK100" s="185"/>
      <c r="AL100" s="237"/>
      <c r="AM100" s="237"/>
      <c r="AN100" s="237"/>
      <c r="AO100" s="1"/>
      <c r="AP100" s="1"/>
      <c r="AQ100" s="1"/>
    </row>
    <row r="101" spans="35:43">
      <c r="AI101" s="237"/>
      <c r="AJ101" s="185" t="s">
        <v>619</v>
      </c>
      <c r="AK101" s="185"/>
      <c r="AL101" s="237"/>
      <c r="AM101" s="237"/>
      <c r="AN101" s="237"/>
      <c r="AO101" s="1"/>
      <c r="AP101" s="1"/>
      <c r="AQ101" s="1"/>
    </row>
    <row r="102" spans="35:43">
      <c r="AI102" s="237"/>
      <c r="AJ102" s="185" t="s">
        <v>622</v>
      </c>
      <c r="AK102" s="185"/>
      <c r="AL102" s="237"/>
      <c r="AM102" s="237"/>
      <c r="AN102" s="237"/>
      <c r="AO102" s="1"/>
      <c r="AP102" s="1"/>
      <c r="AQ102" s="1"/>
    </row>
    <row r="103" spans="35:43">
      <c r="AI103" s="237"/>
      <c r="AJ103" s="185" t="s">
        <v>625</v>
      </c>
      <c r="AK103" s="185"/>
      <c r="AL103" s="237"/>
      <c r="AM103" s="237"/>
      <c r="AN103" s="237"/>
      <c r="AO103" s="1"/>
      <c r="AP103" s="1"/>
      <c r="AQ103" s="1"/>
    </row>
    <row r="104" spans="35:43">
      <c r="AI104" s="237"/>
      <c r="AJ104" s="185" t="s">
        <v>628</v>
      </c>
      <c r="AK104" s="185"/>
      <c r="AL104" s="237"/>
      <c r="AM104" s="237"/>
      <c r="AN104" s="237"/>
      <c r="AO104" s="1"/>
      <c r="AP104" s="1"/>
      <c r="AQ104" s="1"/>
    </row>
    <row r="105" spans="35:43">
      <c r="AI105" s="237"/>
      <c r="AJ105" s="185" t="s">
        <v>631</v>
      </c>
      <c r="AK105" s="185"/>
      <c r="AL105" s="237"/>
      <c r="AM105" s="237"/>
      <c r="AN105" s="237"/>
      <c r="AO105" s="1"/>
      <c r="AP105" s="1"/>
      <c r="AQ105" s="1"/>
    </row>
    <row r="106" spans="35:43">
      <c r="AI106" s="237"/>
      <c r="AJ106" s="185" t="s">
        <v>634</v>
      </c>
      <c r="AK106" s="185"/>
      <c r="AL106" s="237"/>
      <c r="AM106" s="237"/>
      <c r="AN106" s="237"/>
      <c r="AO106" s="1"/>
      <c r="AP106" s="1"/>
      <c r="AQ106" s="1"/>
    </row>
    <row r="107" spans="35:43">
      <c r="AI107" s="237"/>
      <c r="AJ107" s="185" t="s">
        <v>637</v>
      </c>
      <c r="AK107" s="185"/>
      <c r="AL107" s="237"/>
      <c r="AM107" s="237"/>
      <c r="AN107" s="237"/>
      <c r="AO107" s="1"/>
      <c r="AP107" s="1"/>
      <c r="AQ107" s="1"/>
    </row>
    <row r="108" spans="35:43">
      <c r="AI108" s="237"/>
      <c r="AJ108" s="185" t="s">
        <v>639</v>
      </c>
      <c r="AK108" s="185"/>
      <c r="AL108" s="237"/>
      <c r="AM108" s="237"/>
      <c r="AN108" s="237"/>
      <c r="AO108" s="1"/>
      <c r="AP108" s="1"/>
      <c r="AQ108" s="1"/>
    </row>
    <row r="109" spans="35:43">
      <c r="AI109" s="237"/>
      <c r="AJ109" s="185" t="s">
        <v>642</v>
      </c>
      <c r="AK109" s="185"/>
      <c r="AL109" s="237"/>
      <c r="AM109" s="237"/>
      <c r="AN109" s="237"/>
      <c r="AO109" s="1"/>
      <c r="AP109" s="1"/>
      <c r="AQ109" s="1"/>
    </row>
    <row r="110" spans="35:43">
      <c r="AI110" s="237"/>
      <c r="AJ110" s="185" t="s">
        <v>645</v>
      </c>
      <c r="AK110" s="185"/>
      <c r="AL110" s="237"/>
      <c r="AM110" s="237"/>
      <c r="AN110" s="237"/>
      <c r="AO110" s="1"/>
      <c r="AP110" s="1"/>
      <c r="AQ110" s="1"/>
    </row>
    <row r="111" spans="35:43">
      <c r="AI111" s="237"/>
      <c r="AJ111" s="185" t="s">
        <v>648</v>
      </c>
      <c r="AK111" s="185"/>
      <c r="AL111" s="237"/>
      <c r="AM111" s="237"/>
      <c r="AN111" s="237"/>
      <c r="AO111" s="1"/>
      <c r="AP111" s="1"/>
      <c r="AQ111" s="1"/>
    </row>
    <row r="112" spans="35:43">
      <c r="AI112" s="237"/>
      <c r="AJ112" s="185" t="s">
        <v>779</v>
      </c>
      <c r="AK112" s="185"/>
      <c r="AL112" s="237"/>
      <c r="AM112" s="237"/>
      <c r="AN112" s="237"/>
      <c r="AO112" s="1"/>
      <c r="AP112" s="1"/>
      <c r="AQ112" s="1"/>
    </row>
    <row r="113" spans="35:43">
      <c r="AI113" s="237"/>
      <c r="AJ113" s="185" t="s">
        <v>653</v>
      </c>
      <c r="AK113" s="185"/>
      <c r="AL113" s="237"/>
      <c r="AM113" s="237"/>
      <c r="AN113" s="237"/>
      <c r="AO113" s="1"/>
      <c r="AP113" s="1"/>
      <c r="AQ113" s="1"/>
    </row>
    <row r="114" spans="35:43">
      <c r="AI114" s="237"/>
      <c r="AJ114" s="185" t="s">
        <v>655</v>
      </c>
      <c r="AK114" s="185"/>
      <c r="AL114" s="237"/>
      <c r="AM114" s="237"/>
      <c r="AN114" s="237"/>
      <c r="AO114" s="1"/>
      <c r="AP114" s="1"/>
      <c r="AQ114" s="1"/>
    </row>
    <row r="115" spans="35:43">
      <c r="AI115" s="237"/>
      <c r="AJ115" s="185" t="s">
        <v>342</v>
      </c>
      <c r="AK115" s="185"/>
      <c r="AL115" s="237"/>
      <c r="AM115" s="237"/>
      <c r="AN115" s="237"/>
      <c r="AO115" s="1"/>
      <c r="AP115" s="1"/>
      <c r="AQ115" s="1"/>
    </row>
    <row r="116" spans="35:43">
      <c r="AI116" s="237"/>
      <c r="AJ116" s="185" t="s">
        <v>659</v>
      </c>
      <c r="AK116" s="185"/>
      <c r="AL116" s="237"/>
      <c r="AM116" s="237"/>
      <c r="AN116" s="237"/>
      <c r="AO116" s="1"/>
      <c r="AP116" s="1"/>
      <c r="AQ116" s="1"/>
    </row>
    <row r="117" spans="35:43">
      <c r="AI117" s="237"/>
      <c r="AJ117" s="185" t="s">
        <v>680</v>
      </c>
      <c r="AK117" s="185"/>
      <c r="AL117" s="237"/>
      <c r="AM117" s="237"/>
      <c r="AN117" s="237"/>
      <c r="AO117" s="1"/>
      <c r="AP117" s="1"/>
      <c r="AQ117" s="1"/>
    </row>
    <row r="118" spans="35:43">
      <c r="AI118" s="237"/>
      <c r="AJ118" s="185" t="s">
        <v>683</v>
      </c>
      <c r="AK118" s="185"/>
      <c r="AL118" s="237"/>
      <c r="AM118" s="237"/>
      <c r="AN118" s="237"/>
      <c r="AO118" s="1"/>
      <c r="AP118" s="1"/>
      <c r="AQ118" s="1"/>
    </row>
    <row r="119" spans="35:43">
      <c r="AI119" s="237"/>
      <c r="AJ119" s="185" t="s">
        <v>685</v>
      </c>
      <c r="AK119" s="185"/>
      <c r="AL119" s="237"/>
      <c r="AM119" s="237"/>
      <c r="AN119" s="237"/>
      <c r="AO119" s="1"/>
      <c r="AP119" s="1"/>
      <c r="AQ119" s="1"/>
    </row>
    <row r="120" spans="35:43">
      <c r="AI120" s="237"/>
      <c r="AJ120" s="185" t="s">
        <v>687</v>
      </c>
      <c r="AK120" s="185"/>
      <c r="AL120" s="237"/>
      <c r="AM120" s="237"/>
      <c r="AN120" s="237"/>
      <c r="AO120" s="1"/>
      <c r="AP120" s="1"/>
      <c r="AQ120" s="1"/>
    </row>
    <row r="121" spans="35:43">
      <c r="AI121" s="237"/>
      <c r="AJ121" s="185" t="s">
        <v>690</v>
      </c>
      <c r="AK121" s="185"/>
      <c r="AL121" s="237"/>
      <c r="AM121" s="237"/>
      <c r="AN121" s="237"/>
      <c r="AO121" s="1"/>
      <c r="AP121" s="1"/>
      <c r="AQ121" s="1"/>
    </row>
    <row r="122" spans="35:43">
      <c r="AI122" s="237"/>
      <c r="AJ122" s="185" t="s">
        <v>692</v>
      </c>
      <c r="AK122" s="185"/>
      <c r="AL122" s="237"/>
      <c r="AM122" s="237"/>
      <c r="AN122" s="237"/>
      <c r="AO122" s="1"/>
      <c r="AP122" s="1"/>
      <c r="AQ122" s="1"/>
    </row>
    <row r="123" spans="35:43">
      <c r="AI123" s="237"/>
      <c r="AJ123" s="185" t="s">
        <v>694</v>
      </c>
      <c r="AK123" s="185"/>
      <c r="AL123" s="237"/>
      <c r="AM123" s="237"/>
      <c r="AN123" s="237"/>
      <c r="AO123" s="1"/>
      <c r="AP123" s="1"/>
      <c r="AQ123" s="1"/>
    </row>
    <row r="124" spans="35:43">
      <c r="AI124" s="237"/>
      <c r="AJ124" s="185" t="s">
        <v>696</v>
      </c>
      <c r="AK124" s="185"/>
      <c r="AL124" s="237"/>
      <c r="AM124" s="237"/>
      <c r="AN124" s="237"/>
      <c r="AO124" s="1"/>
      <c r="AP124" s="1"/>
      <c r="AQ124" s="1"/>
    </row>
    <row r="125" spans="35:43">
      <c r="AI125" s="237"/>
      <c r="AJ125" s="185" t="s">
        <v>698</v>
      </c>
      <c r="AK125" s="185"/>
      <c r="AL125" s="237"/>
      <c r="AM125" s="237"/>
      <c r="AN125" s="237"/>
      <c r="AO125" s="1"/>
      <c r="AP125" s="1"/>
      <c r="AQ125" s="1"/>
    </row>
    <row r="126" spans="35:43">
      <c r="AI126" s="237"/>
      <c r="AJ126" s="185" t="s">
        <v>700</v>
      </c>
      <c r="AK126" s="185"/>
      <c r="AL126" s="237"/>
      <c r="AM126" s="237"/>
      <c r="AN126" s="237"/>
      <c r="AO126" s="1"/>
      <c r="AP126" s="1"/>
      <c r="AQ126" s="1"/>
    </row>
    <row r="127" spans="35:43">
      <c r="AI127" s="237"/>
      <c r="AJ127" s="185" t="s">
        <v>1419</v>
      </c>
      <c r="AK127" s="185"/>
      <c r="AL127" s="237"/>
      <c r="AM127" s="237"/>
      <c r="AN127" s="237"/>
      <c r="AO127" s="1"/>
      <c r="AP127" s="1"/>
      <c r="AQ127" s="1"/>
    </row>
    <row r="128" spans="35:43">
      <c r="AI128" s="237"/>
      <c r="AJ128" s="185" t="s">
        <v>1421</v>
      </c>
      <c r="AK128" s="185"/>
      <c r="AL128" s="237"/>
      <c r="AM128" s="237"/>
      <c r="AN128" s="237"/>
      <c r="AO128" s="1"/>
      <c r="AP128" s="1"/>
      <c r="AQ128" s="1"/>
    </row>
    <row r="129" spans="35:43">
      <c r="AI129" s="237"/>
      <c r="AJ129" s="185" t="s">
        <v>1422</v>
      </c>
      <c r="AK129" s="185"/>
      <c r="AL129" s="237"/>
      <c r="AM129" s="237"/>
      <c r="AN129" s="237"/>
      <c r="AO129" s="1"/>
      <c r="AP129" s="1"/>
      <c r="AQ129" s="1"/>
    </row>
    <row r="130" spans="35:43">
      <c r="AI130" s="237"/>
      <c r="AJ130" s="185" t="s">
        <v>344</v>
      </c>
      <c r="AK130" s="185"/>
      <c r="AL130" s="237"/>
      <c r="AM130" s="237"/>
      <c r="AN130" s="237"/>
      <c r="AO130" s="1"/>
      <c r="AP130" s="1"/>
      <c r="AQ130" s="1"/>
    </row>
    <row r="131" spans="35:43">
      <c r="AI131" s="237"/>
      <c r="AJ131" s="185" t="s">
        <v>346</v>
      </c>
      <c r="AK131" s="185"/>
      <c r="AL131" s="237"/>
      <c r="AM131" s="237"/>
      <c r="AN131" s="237"/>
      <c r="AO131" s="1"/>
      <c r="AP131" s="1"/>
      <c r="AQ131" s="1"/>
    </row>
    <row r="132" spans="35:43">
      <c r="AI132" s="237"/>
      <c r="AJ132" s="185" t="s">
        <v>348</v>
      </c>
      <c r="AK132" s="185"/>
      <c r="AL132" s="237"/>
      <c r="AM132" s="237"/>
      <c r="AN132" s="237"/>
      <c r="AO132" s="1"/>
      <c r="AP132" s="1"/>
      <c r="AQ132" s="1"/>
    </row>
    <row r="133" spans="35:43">
      <c r="AI133" s="237"/>
      <c r="AJ133" s="185" t="s">
        <v>350</v>
      </c>
      <c r="AK133" s="185"/>
      <c r="AL133" s="237"/>
      <c r="AM133" s="237"/>
      <c r="AN133" s="237"/>
      <c r="AO133" s="1"/>
      <c r="AP133" s="1"/>
      <c r="AQ133" s="1"/>
    </row>
    <row r="134" spans="35:43">
      <c r="AI134" s="237"/>
      <c r="AJ134" s="185" t="s">
        <v>352</v>
      </c>
      <c r="AK134" s="185"/>
      <c r="AL134" s="237"/>
      <c r="AM134" s="237"/>
      <c r="AN134" s="237"/>
      <c r="AO134" s="1"/>
      <c r="AP134" s="1"/>
      <c r="AQ134" s="1"/>
    </row>
    <row r="135" spans="35:43">
      <c r="AI135" s="237"/>
      <c r="AJ135" s="185" t="s">
        <v>354</v>
      </c>
      <c r="AK135" s="185"/>
      <c r="AL135" s="237"/>
      <c r="AM135" s="237"/>
      <c r="AN135" s="237"/>
      <c r="AO135" s="1"/>
      <c r="AP135" s="1"/>
      <c r="AQ135" s="1"/>
    </row>
    <row r="136" spans="35:43">
      <c r="AI136" s="237"/>
      <c r="AJ136" s="185" t="s">
        <v>356</v>
      </c>
      <c r="AK136" s="185"/>
      <c r="AL136" s="237"/>
      <c r="AM136" s="237"/>
      <c r="AN136" s="237"/>
      <c r="AO136" s="1"/>
      <c r="AP136" s="1"/>
      <c r="AQ136" s="1"/>
    </row>
    <row r="137" spans="35:43">
      <c r="AI137" s="237"/>
      <c r="AJ137" s="185" t="s">
        <v>358</v>
      </c>
      <c r="AK137" s="185"/>
      <c r="AL137" s="237"/>
      <c r="AM137" s="237"/>
      <c r="AN137" s="237"/>
      <c r="AO137" s="1"/>
      <c r="AP137" s="1"/>
      <c r="AQ137" s="1"/>
    </row>
    <row r="138" spans="35:43">
      <c r="AI138" s="237"/>
      <c r="AJ138" s="185" t="s">
        <v>360</v>
      </c>
      <c r="AK138" s="185"/>
      <c r="AL138" s="237"/>
      <c r="AM138" s="237"/>
      <c r="AN138" s="237"/>
      <c r="AO138" s="1"/>
      <c r="AP138" s="1"/>
      <c r="AQ138" s="1"/>
    </row>
    <row r="139" spans="35:43">
      <c r="AI139" s="237"/>
      <c r="AJ139" s="185" t="s">
        <v>362</v>
      </c>
      <c r="AK139" s="185"/>
      <c r="AL139" s="237"/>
      <c r="AM139" s="237"/>
      <c r="AN139" s="237"/>
      <c r="AO139" s="1"/>
      <c r="AP139" s="1"/>
      <c r="AQ139" s="1"/>
    </row>
    <row r="140" spans="35:43">
      <c r="AI140" s="237"/>
      <c r="AJ140" s="185" t="s">
        <v>364</v>
      </c>
      <c r="AK140" s="185"/>
      <c r="AL140" s="237"/>
      <c r="AM140" s="237"/>
      <c r="AN140" s="237"/>
      <c r="AO140" s="1"/>
      <c r="AP140" s="1"/>
      <c r="AQ140" s="1"/>
    </row>
    <row r="141" spans="35:43">
      <c r="AI141" s="237"/>
      <c r="AJ141" s="187" t="s">
        <v>853</v>
      </c>
      <c r="AK141" s="187"/>
      <c r="AL141" s="237"/>
      <c r="AM141" s="237"/>
      <c r="AN141" s="237"/>
      <c r="AO141" s="1"/>
      <c r="AP141" s="1"/>
      <c r="AQ141" s="1"/>
    </row>
    <row r="142" spans="35:43">
      <c r="AI142" s="237"/>
      <c r="AJ142" s="187" t="s">
        <v>344</v>
      </c>
      <c r="AK142" s="187"/>
      <c r="AL142" s="237"/>
      <c r="AM142" s="237"/>
      <c r="AN142" s="237"/>
      <c r="AO142" s="1"/>
      <c r="AP142" s="1"/>
      <c r="AQ142" s="1"/>
    </row>
    <row r="143" spans="35:43">
      <c r="AI143" s="1"/>
      <c r="AJ143" s="1"/>
      <c r="AK143" s="1"/>
      <c r="AL143" s="1"/>
      <c r="AM143" s="1"/>
      <c r="AN143" s="1"/>
      <c r="AO143" s="1"/>
      <c r="AP143" s="1"/>
      <c r="AQ143" s="1"/>
    </row>
    <row r="144" spans="35:43">
      <c r="AI144" s="1"/>
      <c r="AJ144" s="1"/>
      <c r="AK144" s="1"/>
      <c r="AL144" s="1"/>
      <c r="AM144" s="1"/>
      <c r="AN144" s="1"/>
      <c r="AO144" s="1"/>
      <c r="AP144" s="1"/>
      <c r="AQ144" s="1"/>
    </row>
    <row r="145" spans="35:43">
      <c r="AI145" s="1"/>
      <c r="AJ145" s="1"/>
      <c r="AK145" s="1"/>
      <c r="AL145" s="1"/>
      <c r="AM145" s="1"/>
      <c r="AN145" s="1"/>
      <c r="AO145" s="1"/>
      <c r="AP145" s="1"/>
      <c r="AQ145" s="1"/>
    </row>
    <row r="146" spans="35:43">
      <c r="AI146" s="1"/>
      <c r="AJ146" s="1"/>
      <c r="AK146" s="1"/>
      <c r="AL146" s="1"/>
      <c r="AM146" s="1"/>
      <c r="AN146" s="1"/>
      <c r="AO146" s="1"/>
      <c r="AP146" s="1"/>
      <c r="AQ146" s="1"/>
    </row>
    <row r="148" spans="35:43">
      <c r="AJ148" s="329"/>
    </row>
  </sheetData>
  <mergeCells count="193">
    <mergeCell ref="O24:P24"/>
    <mergeCell ref="O25:P26"/>
    <mergeCell ref="O27:P27"/>
    <mergeCell ref="G46:I46"/>
    <mergeCell ref="J46:L46"/>
    <mergeCell ref="M46:O46"/>
    <mergeCell ref="G47:I47"/>
    <mergeCell ref="J47:L47"/>
    <mergeCell ref="M47:O47"/>
    <mergeCell ref="G48:I48"/>
    <mergeCell ref="J48:L48"/>
    <mergeCell ref="M48:O48"/>
    <mergeCell ref="G50:I50"/>
    <mergeCell ref="J50:L50"/>
    <mergeCell ref="M50:O50"/>
    <mergeCell ref="AE12:AG12"/>
    <mergeCell ref="AE13:AG13"/>
    <mergeCell ref="AE11:AG11"/>
    <mergeCell ref="X32:Z33"/>
    <mergeCell ref="U35:V36"/>
    <mergeCell ref="W35:Y36"/>
    <mergeCell ref="Z35:AB36"/>
    <mergeCell ref="AC35:AE36"/>
    <mergeCell ref="AF35:AG36"/>
    <mergeCell ref="AE29:AG29"/>
    <mergeCell ref="AE30:AG30"/>
    <mergeCell ref="AE31:AG31"/>
    <mergeCell ref="AE32:AG33"/>
    <mergeCell ref="Z27:AC27"/>
    <mergeCell ref="AD27:AG27"/>
    <mergeCell ref="I25:I26"/>
    <mergeCell ref="J25:J26"/>
    <mergeCell ref="M25:M26"/>
    <mergeCell ref="N25:N26"/>
    <mergeCell ref="R35:T36"/>
    <mergeCell ref="K33:M35"/>
    <mergeCell ref="B51:E51"/>
    <mergeCell ref="B62:Q65"/>
    <mergeCell ref="R37:AF38"/>
    <mergeCell ref="S42:AF58"/>
    <mergeCell ref="S60:AF62"/>
    <mergeCell ref="S63:AF64"/>
    <mergeCell ref="B50:E50"/>
    <mergeCell ref="N38:P38"/>
    <mergeCell ref="N39:P40"/>
    <mergeCell ref="C37:E38"/>
    <mergeCell ref="K38:M40"/>
    <mergeCell ref="F37:I37"/>
    <mergeCell ref="F38:I38"/>
    <mergeCell ref="Z65:AG65"/>
    <mergeCell ref="R39:AF40"/>
    <mergeCell ref="F45:I45"/>
    <mergeCell ref="J45:N45"/>
    <mergeCell ref="K41:M42"/>
    <mergeCell ref="N41:P42"/>
    <mergeCell ref="F42:I42"/>
    <mergeCell ref="D44:E45"/>
    <mergeCell ref="F44:I44"/>
    <mergeCell ref="J44:N44"/>
    <mergeCell ref="B1:E1"/>
    <mergeCell ref="M1:P1"/>
    <mergeCell ref="D3:P3"/>
    <mergeCell ref="R3:S3"/>
    <mergeCell ref="T3:W3"/>
    <mergeCell ref="X3:Z3"/>
    <mergeCell ref="AA3:AG3"/>
    <mergeCell ref="G4:L4"/>
    <mergeCell ref="R4:S4"/>
    <mergeCell ref="V4:AG4"/>
    <mergeCell ref="B5:D6"/>
    <mergeCell ref="E5:H6"/>
    <mergeCell ref="R5:S5"/>
    <mergeCell ref="U5:Y5"/>
    <mergeCell ref="AC5:AF5"/>
    <mergeCell ref="R6:S7"/>
    <mergeCell ref="T6:AG6"/>
    <mergeCell ref="T7:V7"/>
    <mergeCell ref="W7:AB7"/>
    <mergeCell ref="AC7:AG7"/>
    <mergeCell ref="M7:N7"/>
    <mergeCell ref="B8:D8"/>
    <mergeCell ref="E8:G8"/>
    <mergeCell ref="K8:L8"/>
    <mergeCell ref="M8:P8"/>
    <mergeCell ref="R8:S9"/>
    <mergeCell ref="U8:X8"/>
    <mergeCell ref="Y8:AB9"/>
    <mergeCell ref="AC8:AG9"/>
    <mergeCell ref="B9:D9"/>
    <mergeCell ref="K9:L9"/>
    <mergeCell ref="M9:P9"/>
    <mergeCell ref="U9:X9"/>
    <mergeCell ref="B11:D12"/>
    <mergeCell ref="E11:H12"/>
    <mergeCell ref="R11:S13"/>
    <mergeCell ref="T11:V11"/>
    <mergeCell ref="B13:F13"/>
    <mergeCell ref="K13:L13"/>
    <mergeCell ref="M13:P13"/>
    <mergeCell ref="T13:U13"/>
    <mergeCell ref="W11:AD11"/>
    <mergeCell ref="K12:L12"/>
    <mergeCell ref="M12:P12"/>
    <mergeCell ref="T12:U12"/>
    <mergeCell ref="Y12:Z12"/>
    <mergeCell ref="L10:L11"/>
    <mergeCell ref="M10:P11"/>
    <mergeCell ref="Y13:Z13"/>
    <mergeCell ref="B15:D18"/>
    <mergeCell ref="E15:P16"/>
    <mergeCell ref="R15:T16"/>
    <mergeCell ref="U15:W16"/>
    <mergeCell ref="Y15:AC16"/>
    <mergeCell ref="AD15:AG16"/>
    <mergeCell ref="E17:H18"/>
    <mergeCell ref="I17:M18"/>
    <mergeCell ref="N17:P18"/>
    <mergeCell ref="S17:T19"/>
    <mergeCell ref="U17:W17"/>
    <mergeCell ref="Y17:AC19"/>
    <mergeCell ref="AD17:AG19"/>
    <mergeCell ref="U18:W19"/>
    <mergeCell ref="B19:D22"/>
    <mergeCell ref="E19:E20"/>
    <mergeCell ref="F19:J20"/>
    <mergeCell ref="K19:L22"/>
    <mergeCell ref="M19:P22"/>
    <mergeCell ref="R20:T21"/>
    <mergeCell ref="U20:U21"/>
    <mergeCell ref="V20:W21"/>
    <mergeCell ref="Y20:AC21"/>
    <mergeCell ref="AD20:AG21"/>
    <mergeCell ref="E21:E22"/>
    <mergeCell ref="F21:J22"/>
    <mergeCell ref="R22:R23"/>
    <mergeCell ref="S22:T24"/>
    <mergeCell ref="U22:W22"/>
    <mergeCell ref="Y22:AC23"/>
    <mergeCell ref="AD22:AG23"/>
    <mergeCell ref="B24:D27"/>
    <mergeCell ref="E24:G24"/>
    <mergeCell ref="H24:N24"/>
    <mergeCell ref="Z24:AC26"/>
    <mergeCell ref="AD24:AG25"/>
    <mergeCell ref="E25:F26"/>
    <mergeCell ref="G25:G26"/>
    <mergeCell ref="H25:H26"/>
    <mergeCell ref="K25:K26"/>
    <mergeCell ref="L25:L26"/>
    <mergeCell ref="U23:W24"/>
    <mergeCell ref="R26:T27"/>
    <mergeCell ref="U26:W26"/>
    <mergeCell ref="AD26:AG26"/>
    <mergeCell ref="E27:F27"/>
    <mergeCell ref="U27:W27"/>
    <mergeCell ref="N33:P35"/>
    <mergeCell ref="F35:I35"/>
    <mergeCell ref="C33:E35"/>
    <mergeCell ref="F33:I33"/>
    <mergeCell ref="K31:M32"/>
    <mergeCell ref="AA32:AD33"/>
    <mergeCell ref="R29:S33"/>
    <mergeCell ref="T29:U30"/>
    <mergeCell ref="V29:Y29"/>
    <mergeCell ref="Z29:AD29"/>
    <mergeCell ref="V30:Y30"/>
    <mergeCell ref="Z30:AD30"/>
    <mergeCell ref="T31:U33"/>
    <mergeCell ref="V31:W31"/>
    <mergeCell ref="AA31:AD31"/>
    <mergeCell ref="V32:W33"/>
    <mergeCell ref="X31:Z31"/>
    <mergeCell ref="U28:W28"/>
    <mergeCell ref="B29:E29"/>
    <mergeCell ref="F29:I29"/>
    <mergeCell ref="K29:M30"/>
    <mergeCell ref="N29:P30"/>
    <mergeCell ref="C30:E31"/>
    <mergeCell ref="F30:I30"/>
    <mergeCell ref="F31:I31"/>
    <mergeCell ref="B32:E32"/>
    <mergeCell ref="F32:I32"/>
    <mergeCell ref="N31:P32"/>
    <mergeCell ref="D46:E48"/>
    <mergeCell ref="B36:E36"/>
    <mergeCell ref="G36:I36"/>
    <mergeCell ref="K36:M37"/>
    <mergeCell ref="N36:P37"/>
    <mergeCell ref="B41:E42"/>
    <mergeCell ref="F41:I41"/>
    <mergeCell ref="B44:C48"/>
    <mergeCell ref="O44:P44"/>
    <mergeCell ref="O45:P45"/>
  </mergeCells>
  <phoneticPr fontId="2"/>
  <dataValidations count="16">
    <dataValidation type="list" allowBlank="1" showInputMessage="1" showErrorMessage="1" sqref="U27:W27">
      <formula1>$AR$25:$AR$60</formula1>
    </dataValidation>
    <dataValidation type="list" allowBlank="1" showInputMessage="1" showErrorMessage="1" sqref="Y12:Z14 J25:J27">
      <formula1>$AM$25:$AM$28</formula1>
    </dataValidation>
    <dataValidation type="list" allowBlank="1" showInputMessage="1" showErrorMessage="1" sqref="X12:X14 I25:I27">
      <formula1>$AL$25:$AL$28</formula1>
    </dataValidation>
    <dataValidation type="list" allowBlank="1" showInputMessage="1" showErrorMessage="1" sqref="U20:U21 F36">
      <formula1>$AN$25:$AN$28</formula1>
    </dataValidation>
    <dataValidation type="list" allowBlank="1" showInputMessage="1" showErrorMessage="1" sqref="U22:W22 F37:I37 N38:P38">
      <formula1>$AO$25:$AO$38</formula1>
    </dataValidation>
    <dataValidation type="list" allowBlank="1" showInputMessage="1" showErrorMessage="1" sqref="AD24:AE24">
      <formula1>$AO$25:$AO$41</formula1>
    </dataValidation>
    <dataValidation type="list" allowBlank="1" showInputMessage="1" showErrorMessage="1" sqref="F42:I42">
      <formula1>$AR$25:$AR$59</formula1>
    </dataValidation>
    <dataValidation type="list" allowBlank="1" showInputMessage="1" showErrorMessage="1" sqref="W12:W14 H25:H27">
      <formula1>$AK$25:$AK$84</formula1>
    </dataValidation>
    <dataValidation type="list" allowBlank="1" showInputMessage="1" showErrorMessage="1" sqref="T14:U14 T12:T13">
      <formula1>$AI$25:$AI$65</formula1>
    </dataValidation>
    <dataValidation type="list" allowBlank="1" showInputMessage="1" showErrorMessage="1" sqref="AD27:AE27 T7:AG7 N41:P42 E17:P18">
      <formula1>$AJ$25:$AJ$148</formula1>
    </dataValidation>
    <dataValidation type="list" allowBlank="1" showInputMessage="1" showErrorMessage="1" sqref="AD26:AG26 U23">
      <formula1>$AP$25:$AP$93</formula1>
    </dataValidation>
    <dataValidation type="list" allowBlank="1" showInputMessage="1" showErrorMessage="1" sqref="P50 F50 AF35 U35">
      <formula1>$F$67:$F$70</formula1>
    </dataValidation>
    <dataValidation type="list" allowBlank="1" showInputMessage="1" showErrorMessage="1" sqref="E25:F27">
      <formula1>$AI$27:$AI$66</formula1>
    </dataValidation>
    <dataValidation type="list" allowBlank="1" showInputMessage="1" showErrorMessage="1" sqref="F38:I38 N39:P40">
      <formula1>$AP$25:$AP$97</formula1>
    </dataValidation>
    <dataValidation type="list" allowBlank="1" showInputMessage="1" showErrorMessage="1" sqref="V30:AE30 F45:O45">
      <formula1>$G$67:$G$73</formula1>
    </dataValidation>
    <dataValidation type="list" allowBlank="1" showInputMessage="1" showErrorMessage="1" sqref="J50:L50 Z35:AB36">
      <formula1>$F$67:$F$69</formula1>
    </dataValidation>
  </dataValidations>
  <pageMargins left="0.98425196850393704" right="0.19685039370078741" top="0.19685039370078741" bottom="0" header="0.27559055118110237" footer="0.19685039370078741"/>
  <pageSetup paperSize="8"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K155"/>
  <sheetViews>
    <sheetView showZeros="0" view="pageBreakPreview" zoomScaleNormal="100" workbookViewId="0"/>
  </sheetViews>
  <sheetFormatPr defaultRowHeight="13.5"/>
  <cols>
    <col min="1" max="1" width="1.625" customWidth="1"/>
    <col min="2" max="2" width="2.625" customWidth="1"/>
    <col min="3" max="3" width="5.625" customWidth="1"/>
    <col min="4" max="4" width="4.625" customWidth="1"/>
    <col min="5" max="5" width="6.625" customWidth="1"/>
    <col min="6" max="6" width="9.125" customWidth="1"/>
    <col min="7" max="7" width="7.125" bestFit="1" customWidth="1"/>
    <col min="8" max="8" width="7.625" customWidth="1"/>
    <col min="9" max="9" width="5.25" customWidth="1"/>
    <col min="10" max="10" width="5.25" bestFit="1" customWidth="1"/>
    <col min="11" max="11" width="4.125" customWidth="1"/>
    <col min="12" max="12" width="4" customWidth="1"/>
    <col min="13" max="13" width="6.625" customWidth="1"/>
    <col min="14" max="14" width="3.375" bestFit="1" customWidth="1"/>
    <col min="15" max="15" width="19.125" customWidth="1"/>
    <col min="17" max="17" width="3.5" bestFit="1" customWidth="1"/>
    <col min="18" max="18" width="16.75" bestFit="1" customWidth="1"/>
    <col min="19" max="19" width="18.5" customWidth="1"/>
    <col min="20" max="20" width="4.375" bestFit="1" customWidth="1"/>
    <col min="21" max="21" width="17.625" bestFit="1" customWidth="1"/>
    <col min="22" max="22" width="11.625" customWidth="1"/>
    <col min="23" max="23" width="16.125" customWidth="1"/>
    <col min="24" max="24" width="7.125" customWidth="1"/>
  </cols>
  <sheetData>
    <row r="1" spans="1:24">
      <c r="A1" s="92"/>
      <c r="B1" s="1213" t="s">
        <v>2080</v>
      </c>
      <c r="C1" s="1214"/>
      <c r="D1" s="1214"/>
      <c r="E1" s="1215"/>
      <c r="F1" s="103"/>
      <c r="G1" s="92"/>
      <c r="H1" s="92"/>
      <c r="I1" s="92"/>
      <c r="J1" s="92"/>
      <c r="K1" s="92"/>
      <c r="L1" s="92"/>
      <c r="M1" s="1386">
        <f>基本!D36</f>
        <v>0</v>
      </c>
      <c r="N1" s="1386"/>
      <c r="O1" s="1386"/>
      <c r="P1" s="92"/>
      <c r="R1" s="92"/>
      <c r="S1" s="92"/>
      <c r="T1" s="92"/>
      <c r="U1" s="92"/>
      <c r="V1" s="92"/>
      <c r="W1" s="1433" t="s">
        <v>2274</v>
      </c>
      <c r="X1" s="1433"/>
    </row>
    <row r="2" spans="1:24" ht="24">
      <c r="A2" s="92"/>
      <c r="B2" s="92"/>
      <c r="C2" s="92"/>
      <c r="D2" s="1388" t="s">
        <v>2047</v>
      </c>
      <c r="E2" s="1388"/>
      <c r="F2" s="1388"/>
      <c r="G2" s="1388"/>
      <c r="H2" s="1388"/>
      <c r="I2" s="1388"/>
      <c r="J2" s="1388"/>
      <c r="K2" s="1388"/>
      <c r="L2" s="1388"/>
      <c r="M2" s="1388"/>
      <c r="N2" s="1388"/>
      <c r="O2" s="1388"/>
      <c r="P2" s="92"/>
      <c r="Q2" s="92" t="s">
        <v>2098</v>
      </c>
    </row>
    <row r="3" spans="1:24" ht="13.5" customHeight="1">
      <c r="A3" s="92"/>
      <c r="B3" s="92"/>
      <c r="C3" s="92"/>
      <c r="P3" s="92"/>
      <c r="Q3" s="1175" t="s">
        <v>1634</v>
      </c>
      <c r="R3" s="1175"/>
      <c r="S3" s="1019">
        <f>D.入力!D15</f>
        <v>0</v>
      </c>
      <c r="T3" s="1503" t="s">
        <v>2092</v>
      </c>
      <c r="U3" s="1503"/>
      <c r="V3" s="1019" t="s">
        <v>2093</v>
      </c>
      <c r="W3" s="1019"/>
      <c r="X3" s="1019"/>
    </row>
    <row r="4" spans="1:24" ht="13.5" customHeight="1">
      <c r="A4" s="92"/>
      <c r="B4" s="92"/>
      <c r="C4" s="92"/>
      <c r="D4" s="92"/>
      <c r="E4" s="92"/>
      <c r="F4" s="92"/>
      <c r="G4" s="1396"/>
      <c r="H4" s="1396"/>
      <c r="I4" s="1396"/>
      <c r="J4" s="1396"/>
      <c r="K4" s="1396"/>
      <c r="L4" s="1396"/>
      <c r="M4" s="191" t="s">
        <v>2079</v>
      </c>
      <c r="N4" s="505"/>
      <c r="O4" s="92"/>
      <c r="P4" s="92"/>
      <c r="Q4" s="1176"/>
      <c r="R4" s="1176"/>
      <c r="S4" s="1021"/>
      <c r="T4" s="1522"/>
      <c r="U4" s="1522"/>
      <c r="V4" s="1021"/>
      <c r="W4" s="1021"/>
      <c r="X4" s="1021"/>
    </row>
    <row r="5" spans="1:24" ht="13.5" customHeight="1">
      <c r="A5" s="92"/>
      <c r="B5" s="1387" t="s">
        <v>1633</v>
      </c>
      <c r="C5" s="1387"/>
      <c r="D5" s="1387"/>
      <c r="E5" s="1381"/>
      <c r="F5" s="1382"/>
      <c r="G5" s="1382"/>
      <c r="H5" s="1382"/>
      <c r="I5" s="92"/>
      <c r="J5" s="92"/>
      <c r="K5" s="92"/>
      <c r="L5" s="92"/>
      <c r="M5" s="92"/>
      <c r="N5" s="92"/>
      <c r="O5" s="92"/>
      <c r="P5" s="92"/>
      <c r="Q5" s="1540" t="s">
        <v>2085</v>
      </c>
      <c r="R5" s="521" t="s">
        <v>2081</v>
      </c>
      <c r="S5" s="523" t="s">
        <v>2083</v>
      </c>
      <c r="T5" s="1541" t="s">
        <v>2101</v>
      </c>
      <c r="U5" s="1542"/>
      <c r="V5" s="1538" t="s">
        <v>2096</v>
      </c>
      <c r="W5" s="481" t="s">
        <v>2088</v>
      </c>
      <c r="X5" s="1462" t="s">
        <v>2095</v>
      </c>
    </row>
    <row r="6" spans="1:24" ht="13.5" customHeight="1">
      <c r="A6" s="92"/>
      <c r="B6" s="1387"/>
      <c r="C6" s="1387"/>
      <c r="D6" s="1387"/>
      <c r="E6" s="1220"/>
      <c r="F6" s="1220"/>
      <c r="G6" s="1220"/>
      <c r="H6" s="1220"/>
      <c r="I6" s="163"/>
      <c r="J6" s="92"/>
      <c r="K6" s="336" t="s">
        <v>2046</v>
      </c>
      <c r="L6" s="92"/>
      <c r="M6" s="92"/>
      <c r="N6" s="92"/>
      <c r="O6" s="92"/>
      <c r="P6" s="92"/>
      <c r="Q6" s="1537"/>
      <c r="R6" s="522" t="s">
        <v>2084</v>
      </c>
      <c r="S6" s="524" t="s">
        <v>2082</v>
      </c>
      <c r="T6" s="1543"/>
      <c r="U6" s="1544"/>
      <c r="V6" s="1539"/>
      <c r="W6" s="520" t="s">
        <v>2036</v>
      </c>
      <c r="X6" s="1537"/>
    </row>
    <row r="7" spans="1:24" ht="13.5" customHeight="1">
      <c r="A7" s="92"/>
      <c r="I7" s="163"/>
      <c r="J7" s="92"/>
      <c r="L7" s="94" t="s">
        <v>1134</v>
      </c>
      <c r="M7" s="1389"/>
      <c r="N7" s="1389"/>
      <c r="O7" s="92"/>
      <c r="P7" s="92"/>
      <c r="Q7" s="1462">
        <v>1</v>
      </c>
      <c r="R7" s="1451"/>
      <c r="S7" s="1465"/>
      <c r="T7" s="1467" t="s">
        <v>2086</v>
      </c>
      <c r="U7" s="1469"/>
      <c r="V7" s="1365"/>
      <c r="W7" s="1451"/>
      <c r="X7" s="1451"/>
    </row>
    <row r="8" spans="1:24" ht="13.5" customHeight="1">
      <c r="A8" s="92"/>
      <c r="B8" s="1218" t="s">
        <v>491</v>
      </c>
      <c r="C8" s="1218"/>
      <c r="D8" s="1218"/>
      <c r="E8" s="1211">
        <f>D.入力!D15</f>
        <v>0</v>
      </c>
      <c r="F8" s="1211"/>
      <c r="G8" s="1211"/>
      <c r="H8" s="95" t="s">
        <v>1624</v>
      </c>
      <c r="I8" s="92"/>
      <c r="J8" s="92"/>
      <c r="K8" s="1218" t="s">
        <v>1623</v>
      </c>
      <c r="L8" s="1218"/>
      <c r="M8" s="1183"/>
      <c r="N8" s="1183"/>
      <c r="O8" s="1183"/>
      <c r="P8" s="92"/>
      <c r="Q8" s="1463"/>
      <c r="R8" s="1456"/>
      <c r="S8" s="1466"/>
      <c r="T8" s="1505"/>
      <c r="U8" s="1481"/>
      <c r="V8" s="1528"/>
      <c r="W8" s="1456"/>
      <c r="X8" s="1456"/>
    </row>
    <row r="9" spans="1:24" ht="13.5" customHeight="1">
      <c r="A9" s="92"/>
      <c r="B9" s="95"/>
      <c r="C9" s="95"/>
      <c r="D9" s="95"/>
      <c r="E9" s="161"/>
      <c r="F9" s="161"/>
      <c r="G9" s="161"/>
      <c r="H9" s="95"/>
      <c r="I9" s="92"/>
      <c r="J9" s="92"/>
      <c r="K9" s="1218"/>
      <c r="L9" s="1218"/>
      <c r="M9" s="1242"/>
      <c r="N9" s="1242"/>
      <c r="O9" s="1242"/>
      <c r="P9" s="92"/>
      <c r="Q9" s="1463"/>
      <c r="R9" s="1458"/>
      <c r="S9" s="1489"/>
      <c r="T9" s="1482" t="s">
        <v>2087</v>
      </c>
      <c r="U9" s="1484"/>
      <c r="V9" s="1485"/>
      <c r="W9" s="1479"/>
      <c r="X9" s="1456"/>
    </row>
    <row r="10" spans="1:24" ht="13.5" customHeight="1">
      <c r="A10" s="92"/>
      <c r="B10" s="1218" t="s">
        <v>492</v>
      </c>
      <c r="C10" s="1218"/>
      <c r="D10" s="1218"/>
      <c r="E10" s="92"/>
      <c r="F10" s="92"/>
      <c r="G10" s="92"/>
      <c r="H10" s="92"/>
      <c r="I10" s="95"/>
      <c r="J10" s="92"/>
      <c r="L10" s="1306" t="s">
        <v>1636</v>
      </c>
      <c r="M10" s="1212"/>
      <c r="N10" s="1212"/>
      <c r="O10" s="1212"/>
      <c r="P10" s="92"/>
      <c r="Q10" s="1464"/>
      <c r="R10" s="1459"/>
      <c r="S10" s="1490"/>
      <c r="T10" s="1483"/>
      <c r="U10" s="1477"/>
      <c r="V10" s="1452"/>
      <c r="W10" s="1480"/>
      <c r="X10" s="1457"/>
    </row>
    <row r="11" spans="1:24" ht="6.75" customHeight="1">
      <c r="A11" s="92"/>
      <c r="B11" s="95"/>
      <c r="C11" s="95"/>
      <c r="D11" s="95"/>
      <c r="E11" s="92"/>
      <c r="F11" s="92"/>
      <c r="G11" s="92"/>
      <c r="H11" s="92"/>
      <c r="I11" s="95"/>
      <c r="J11" s="92"/>
      <c r="L11" s="1306"/>
      <c r="M11" s="1211"/>
      <c r="N11" s="1211"/>
      <c r="O11" s="1211"/>
      <c r="P11" s="92"/>
      <c r="Q11" s="1503">
        <v>2</v>
      </c>
      <c r="R11" s="1471"/>
      <c r="S11" s="1364"/>
      <c r="T11" s="1506" t="s">
        <v>2086</v>
      </c>
      <c r="U11" s="1486"/>
      <c r="V11" s="1471"/>
      <c r="W11" s="1471"/>
      <c r="X11" s="1471"/>
    </row>
    <row r="12" spans="1:24" ht="6.75" customHeight="1">
      <c r="A12" s="92"/>
      <c r="B12" s="95"/>
      <c r="C12" s="95"/>
      <c r="D12" s="95"/>
      <c r="E12" s="92"/>
      <c r="F12" s="92"/>
      <c r="G12" s="92"/>
      <c r="H12" s="92"/>
      <c r="I12" s="95"/>
      <c r="J12" s="92"/>
      <c r="K12" s="96"/>
      <c r="L12" s="1306" t="s">
        <v>159</v>
      </c>
      <c r="M12" s="1212"/>
      <c r="N12" s="1212"/>
      <c r="O12" s="1212"/>
      <c r="P12" s="92"/>
      <c r="Q12" s="1504"/>
      <c r="R12" s="1478"/>
      <c r="S12" s="1488"/>
      <c r="T12" s="1501"/>
      <c r="U12" s="1487"/>
      <c r="V12" s="1478"/>
      <c r="W12" s="1478"/>
      <c r="X12" s="1478"/>
    </row>
    <row r="13" spans="1:24" ht="13.5" customHeight="1">
      <c r="A13" s="92"/>
      <c r="B13" s="1201" t="s">
        <v>497</v>
      </c>
      <c r="C13" s="1170"/>
      <c r="D13" s="1171"/>
      <c r="E13" s="1380" t="s">
        <v>1823</v>
      </c>
      <c r="F13" s="1170"/>
      <c r="G13" s="1170"/>
      <c r="H13" s="1171"/>
      <c r="I13" s="92"/>
      <c r="J13" s="92"/>
      <c r="K13" s="93"/>
      <c r="L13" s="1306"/>
      <c r="M13" s="1211"/>
      <c r="N13" s="1211"/>
      <c r="O13" s="1211"/>
      <c r="P13" s="92"/>
      <c r="Q13" s="1504"/>
      <c r="R13" s="1478"/>
      <c r="S13" s="1488"/>
      <c r="T13" s="1510"/>
      <c r="U13" s="1509"/>
      <c r="V13" s="1472"/>
      <c r="W13" s="1478"/>
      <c r="X13" s="1478"/>
    </row>
    <row r="14" spans="1:24" ht="13.5" customHeight="1">
      <c r="A14" s="92"/>
      <c r="B14" s="1247"/>
      <c r="C14" s="1529"/>
      <c r="D14" s="1255"/>
      <c r="E14" s="1513"/>
      <c r="F14" s="1529"/>
      <c r="G14" s="1529"/>
      <c r="H14" s="1255"/>
      <c r="I14" s="92"/>
      <c r="J14" s="92"/>
      <c r="K14" s="1218" t="s">
        <v>495</v>
      </c>
      <c r="L14" s="1218"/>
      <c r="M14" s="1212"/>
      <c r="N14" s="1212"/>
      <c r="O14" s="1212"/>
      <c r="P14" s="92"/>
      <c r="Q14" s="1504"/>
      <c r="R14" s="1496"/>
      <c r="S14" s="1498"/>
      <c r="T14" s="1501" t="s">
        <v>2087</v>
      </c>
      <c r="U14" s="1487"/>
      <c r="V14" s="1488"/>
      <c r="W14" s="1507"/>
      <c r="X14" s="1478"/>
    </row>
    <row r="15" spans="1:24" ht="6.75" customHeight="1">
      <c r="A15" s="92"/>
      <c r="B15" s="1172"/>
      <c r="C15" s="1173"/>
      <c r="D15" s="1174"/>
      <c r="E15" s="1172"/>
      <c r="F15" s="1173"/>
      <c r="G15" s="1173"/>
      <c r="H15" s="1174"/>
      <c r="I15" s="92"/>
      <c r="J15" s="92"/>
      <c r="K15" s="1218"/>
      <c r="L15" s="1218"/>
      <c r="M15" s="1211"/>
      <c r="N15" s="1211"/>
      <c r="O15" s="1211"/>
      <c r="P15" s="92"/>
      <c r="Q15" s="1504"/>
      <c r="R15" s="1497"/>
      <c r="S15" s="1499"/>
      <c r="T15" s="1501"/>
      <c r="U15" s="1487"/>
      <c r="V15" s="1488"/>
      <c r="W15" s="1508"/>
      <c r="X15" s="1478"/>
    </row>
    <row r="16" spans="1:24" ht="7.5" customHeight="1">
      <c r="A16" s="92"/>
      <c r="I16" s="92"/>
      <c r="J16" s="92"/>
      <c r="K16" s="1218" t="s">
        <v>496</v>
      </c>
      <c r="L16" s="1218"/>
      <c r="M16" s="1523" t="s">
        <v>317</v>
      </c>
      <c r="N16" s="1523"/>
      <c r="O16" s="1523"/>
      <c r="P16" s="92"/>
      <c r="Q16" s="1504"/>
      <c r="R16" s="1497"/>
      <c r="S16" s="1499"/>
      <c r="T16" s="1501"/>
      <c r="U16" s="1487"/>
      <c r="V16" s="1488"/>
      <c r="W16" s="1508"/>
      <c r="X16" s="1478"/>
    </row>
    <row r="17" spans="1:37" ht="13.5" customHeight="1">
      <c r="A17" s="92"/>
      <c r="B17" s="1530" t="s">
        <v>498</v>
      </c>
      <c r="C17" s="1530"/>
      <c r="D17" s="1530"/>
      <c r="E17" s="1530"/>
      <c r="F17" s="1530"/>
      <c r="I17" s="92"/>
      <c r="J17" s="92"/>
      <c r="K17" s="1218"/>
      <c r="L17" s="1218"/>
      <c r="M17" s="1524"/>
      <c r="N17" s="1524"/>
      <c r="O17" s="1524"/>
      <c r="P17" s="92"/>
      <c r="Q17" s="1503">
        <v>3</v>
      </c>
      <c r="R17" s="1471"/>
      <c r="S17" s="1364"/>
      <c r="T17" s="1506" t="s">
        <v>2086</v>
      </c>
      <c r="U17" s="1486"/>
      <c r="V17" s="1364"/>
      <c r="W17" s="1471"/>
      <c r="X17" s="1471"/>
    </row>
    <row r="18" spans="1:37" ht="6.75" customHeight="1">
      <c r="A18" s="92"/>
      <c r="B18" s="488"/>
      <c r="C18" s="488"/>
      <c r="D18" s="488"/>
      <c r="E18" s="488"/>
      <c r="F18" s="488"/>
      <c r="I18" s="92"/>
      <c r="J18" s="92"/>
      <c r="K18" s="95"/>
      <c r="L18" s="95"/>
      <c r="M18" s="517"/>
      <c r="N18" s="517"/>
      <c r="O18" s="517"/>
      <c r="P18" s="92"/>
      <c r="Q18" s="1504"/>
      <c r="R18" s="1478"/>
      <c r="S18" s="1488"/>
      <c r="T18" s="1501"/>
      <c r="U18" s="1487"/>
      <c r="V18" s="1488"/>
      <c r="W18" s="1478"/>
      <c r="X18" s="1478"/>
    </row>
    <row r="19" spans="1:37" ht="6.75" customHeight="1">
      <c r="A19" s="92"/>
      <c r="B19" s="1185" t="s">
        <v>506</v>
      </c>
      <c r="C19" s="1339"/>
      <c r="D19" s="1340"/>
      <c r="E19" s="1533">
        <f>D.入力!D11</f>
        <v>0</v>
      </c>
      <c r="F19" s="1408"/>
      <c r="G19" s="1408"/>
      <c r="H19" s="1408"/>
      <c r="I19" s="1408"/>
      <c r="J19" s="1408"/>
      <c r="K19" s="1408"/>
      <c r="L19" s="1408"/>
      <c r="M19" s="1408"/>
      <c r="N19" s="1408"/>
      <c r="O19" s="1409"/>
      <c r="P19" s="92"/>
      <c r="Q19" s="1504"/>
      <c r="R19" s="1478"/>
      <c r="S19" s="1488"/>
      <c r="T19" s="1501"/>
      <c r="U19" s="1487"/>
      <c r="V19" s="1488"/>
      <c r="W19" s="1478"/>
      <c r="X19" s="1478"/>
    </row>
    <row r="20" spans="1:37" ht="15" customHeight="1">
      <c r="A20" s="92"/>
      <c r="B20" s="1341"/>
      <c r="C20" s="1342"/>
      <c r="D20" s="1343"/>
      <c r="E20" s="1534"/>
      <c r="F20" s="1535"/>
      <c r="G20" s="1535"/>
      <c r="H20" s="1535"/>
      <c r="I20" s="1535"/>
      <c r="J20" s="1535"/>
      <c r="K20" s="1535"/>
      <c r="L20" s="1535"/>
      <c r="M20" s="1535"/>
      <c r="N20" s="1535"/>
      <c r="O20" s="1536"/>
      <c r="P20" s="92"/>
      <c r="Q20" s="1504"/>
      <c r="R20" s="1458"/>
      <c r="S20" s="1489"/>
      <c r="T20" s="1482" t="s">
        <v>2087</v>
      </c>
      <c r="U20" s="1484"/>
      <c r="V20" s="1485"/>
      <c r="W20" s="1479"/>
      <c r="X20" s="1478"/>
    </row>
    <row r="21" spans="1:37" ht="12.75" customHeight="1">
      <c r="A21" s="92"/>
      <c r="B21" s="1341"/>
      <c r="C21" s="1342"/>
      <c r="D21" s="1343"/>
      <c r="E21" s="1207"/>
      <c r="F21" s="1208"/>
      <c r="G21" s="1208"/>
      <c r="H21" s="1208"/>
      <c r="I21" s="1208"/>
      <c r="J21" s="1208"/>
      <c r="K21" s="1208"/>
      <c r="L21" s="1208"/>
      <c r="M21" s="1208"/>
      <c r="N21" s="1208"/>
      <c r="O21" s="1209"/>
      <c r="P21" s="92"/>
      <c r="Q21" s="1504"/>
      <c r="R21" s="1459"/>
      <c r="S21" s="1490"/>
      <c r="T21" s="1483"/>
      <c r="U21" s="1477"/>
      <c r="V21" s="1452"/>
      <c r="W21" s="1480"/>
      <c r="X21" s="1478"/>
    </row>
    <row r="22" spans="1:37" ht="13.5" customHeight="1">
      <c r="A22" s="92"/>
      <c r="B22" s="1341"/>
      <c r="C22" s="1342"/>
      <c r="D22" s="1343"/>
      <c r="E22" s="1199"/>
      <c r="F22" s="1211"/>
      <c r="G22" s="1211"/>
      <c r="H22" s="1211"/>
      <c r="I22" s="1211"/>
      <c r="J22" s="1211"/>
      <c r="K22" s="1211"/>
      <c r="L22" s="1211"/>
      <c r="M22" s="1211"/>
      <c r="N22" s="1211"/>
      <c r="O22" s="1200"/>
      <c r="P22" s="92"/>
      <c r="Q22" s="1462">
        <v>4</v>
      </c>
      <c r="R22" s="1451"/>
      <c r="S22" s="1465"/>
      <c r="T22" s="1467" t="s">
        <v>2086</v>
      </c>
      <c r="U22" s="1469"/>
      <c r="V22" s="1471"/>
      <c r="W22" s="1451"/>
      <c r="X22" s="1451"/>
    </row>
    <row r="23" spans="1:37" ht="13.5" customHeight="1">
      <c r="A23" s="92"/>
      <c r="B23" s="1201" t="s">
        <v>1357</v>
      </c>
      <c r="C23" s="1186"/>
      <c r="D23" s="1202"/>
      <c r="E23" s="160" t="s">
        <v>501</v>
      </c>
      <c r="F23" s="1309"/>
      <c r="G23" s="1309"/>
      <c r="H23" s="1309"/>
      <c r="I23" s="1309"/>
      <c r="J23" s="1309"/>
      <c r="K23" s="1299" t="s">
        <v>2089</v>
      </c>
      <c r="L23" s="1531"/>
      <c r="M23" s="1300"/>
      <c r="N23" s="1309"/>
      <c r="O23" s="1310"/>
      <c r="P23" s="92"/>
      <c r="Q23" s="1463"/>
      <c r="R23" s="1456"/>
      <c r="S23" s="1466"/>
      <c r="T23" s="1468"/>
      <c r="U23" s="1470"/>
      <c r="V23" s="1472"/>
      <c r="W23" s="1456"/>
      <c r="X23" s="1456"/>
    </row>
    <row r="24" spans="1:37" ht="13.5" customHeight="1">
      <c r="A24" s="92"/>
      <c r="B24" s="1187"/>
      <c r="C24" s="1188"/>
      <c r="D24" s="1203"/>
      <c r="E24" s="162" t="s">
        <v>500</v>
      </c>
      <c r="F24" s="1315"/>
      <c r="G24" s="1315"/>
      <c r="H24" s="1315"/>
      <c r="I24" s="1315"/>
      <c r="J24" s="1315"/>
      <c r="K24" s="1303"/>
      <c r="L24" s="1532"/>
      <c r="M24" s="1304"/>
      <c r="N24" s="1315"/>
      <c r="O24" s="1316"/>
      <c r="P24" s="92"/>
      <c r="Q24" s="1463"/>
      <c r="R24" s="1458"/>
      <c r="S24" s="1489"/>
      <c r="T24" s="1493" t="s">
        <v>2087</v>
      </c>
      <c r="U24" s="1476"/>
      <c r="V24" s="1488"/>
      <c r="W24" s="1479"/>
      <c r="X24" s="1456"/>
      <c r="Z24" s="236" t="s">
        <v>199</v>
      </c>
      <c r="AA24" s="236" t="s">
        <v>1528</v>
      </c>
      <c r="AB24" s="236"/>
      <c r="AC24" s="188"/>
      <c r="AD24" s="188"/>
      <c r="AE24" s="188"/>
      <c r="AF24" s="237" t="s">
        <v>1467</v>
      </c>
      <c r="AG24" s="237"/>
      <c r="AH24" s="1"/>
      <c r="AI24" s="10" t="s">
        <v>2049</v>
      </c>
      <c r="AK24" s="10" t="s">
        <v>2091</v>
      </c>
    </row>
    <row r="25" spans="1:37" ht="13.5" customHeight="1">
      <c r="A25" s="92"/>
      <c r="P25" s="92"/>
      <c r="Q25" s="1464"/>
      <c r="R25" s="1459"/>
      <c r="S25" s="1490"/>
      <c r="T25" s="1483"/>
      <c r="U25" s="1477"/>
      <c r="V25" s="1367"/>
      <c r="W25" s="1480"/>
      <c r="X25" s="1457"/>
      <c r="Z25" s="237"/>
      <c r="AA25" s="185" t="s">
        <v>201</v>
      </c>
      <c r="AB25" s="185" t="s">
        <v>1741</v>
      </c>
      <c r="AC25" s="188" t="s">
        <v>510</v>
      </c>
      <c r="AD25" s="188" t="s">
        <v>509</v>
      </c>
      <c r="AE25" s="188" t="s">
        <v>1456</v>
      </c>
      <c r="AF25" s="238" t="s">
        <v>1458</v>
      </c>
      <c r="AG25" s="238" t="s">
        <v>1469</v>
      </c>
      <c r="AH25" s="237"/>
      <c r="AK25" s="10"/>
    </row>
    <row r="26" spans="1:37" ht="13.5" customHeight="1">
      <c r="A26" s="92"/>
      <c r="B26" s="1201" t="s">
        <v>502</v>
      </c>
      <c r="C26" s="1186"/>
      <c r="D26" s="1202"/>
      <c r="E26" s="1224" t="s">
        <v>521</v>
      </c>
      <c r="F26" s="1225"/>
      <c r="G26" s="1226"/>
      <c r="H26" s="1262" t="s">
        <v>1622</v>
      </c>
      <c r="I26" s="1263"/>
      <c r="J26" s="1264"/>
      <c r="K26" s="1264"/>
      <c r="L26" s="1264"/>
      <c r="M26" s="1264"/>
      <c r="N26" s="1265"/>
      <c r="O26" s="89" t="s">
        <v>513</v>
      </c>
      <c r="P26" s="92"/>
      <c r="Q26" s="1503">
        <v>5</v>
      </c>
      <c r="R26" s="1451"/>
      <c r="S26" s="1465"/>
      <c r="T26" s="1467" t="s">
        <v>2086</v>
      </c>
      <c r="U26" s="1469"/>
      <c r="V26" s="1364"/>
      <c r="W26" s="1451"/>
      <c r="X26" s="1471"/>
      <c r="Z26" s="237"/>
      <c r="AA26" s="185"/>
      <c r="AB26" s="185"/>
      <c r="AC26" s="188"/>
      <c r="AD26" s="188"/>
      <c r="AE26" s="188"/>
      <c r="AF26" s="238"/>
      <c r="AG26" s="238"/>
      <c r="AH26" s="237"/>
      <c r="AI26" s="10" t="s">
        <v>2050</v>
      </c>
      <c r="AK26" s="10" t="s">
        <v>2097</v>
      </c>
    </row>
    <row r="27" spans="1:37" ht="13.5" customHeight="1">
      <c r="A27" s="92"/>
      <c r="B27" s="1247"/>
      <c r="C27" s="1295"/>
      <c r="D27" s="1248"/>
      <c r="E27" s="1169"/>
      <c r="F27" s="1212"/>
      <c r="G27" s="1198" t="s">
        <v>503</v>
      </c>
      <c r="H27" s="1179"/>
      <c r="I27" s="1212"/>
      <c r="J27" s="1212"/>
      <c r="K27" s="1212"/>
      <c r="L27" s="1212" t="s">
        <v>511</v>
      </c>
      <c r="M27" s="1212"/>
      <c r="N27" s="1198" t="s">
        <v>512</v>
      </c>
      <c r="O27" s="1511"/>
      <c r="P27" s="92"/>
      <c r="Q27" s="1504"/>
      <c r="R27" s="1456"/>
      <c r="S27" s="1466"/>
      <c r="T27" s="1505"/>
      <c r="U27" s="1481"/>
      <c r="V27" s="1488"/>
      <c r="W27" s="1456"/>
      <c r="X27" s="1478"/>
      <c r="Z27" s="185" t="s">
        <v>200</v>
      </c>
      <c r="AA27" s="185" t="s">
        <v>1268</v>
      </c>
      <c r="AB27" s="185" t="s">
        <v>1742</v>
      </c>
      <c r="AC27" s="188" t="s">
        <v>508</v>
      </c>
      <c r="AD27" s="188" t="s">
        <v>1913</v>
      </c>
      <c r="AE27" s="188" t="s">
        <v>505</v>
      </c>
      <c r="AF27" s="238" t="s">
        <v>1457</v>
      </c>
      <c r="AG27" s="238" t="s">
        <v>1470</v>
      </c>
      <c r="AH27" s="237"/>
      <c r="AI27" s="10" t="s">
        <v>2051</v>
      </c>
      <c r="AK27" s="10" t="s">
        <v>2094</v>
      </c>
    </row>
    <row r="28" spans="1:37" ht="6.75" customHeight="1">
      <c r="A28" s="92"/>
      <c r="B28" s="1247"/>
      <c r="C28" s="1295"/>
      <c r="D28" s="1248"/>
      <c r="E28" s="1199"/>
      <c r="F28" s="1211"/>
      <c r="G28" s="1200"/>
      <c r="H28" s="1193"/>
      <c r="I28" s="1211"/>
      <c r="J28" s="1211"/>
      <c r="K28" s="1211"/>
      <c r="L28" s="1211"/>
      <c r="M28" s="1211"/>
      <c r="N28" s="1200"/>
      <c r="O28" s="1512"/>
      <c r="P28" s="92"/>
      <c r="Q28" s="1504"/>
      <c r="R28" s="1496"/>
      <c r="S28" s="1498"/>
      <c r="T28" s="1500" t="s">
        <v>2087</v>
      </c>
      <c r="U28" s="1502"/>
      <c r="V28" s="1485"/>
      <c r="W28" s="1507"/>
      <c r="X28" s="1478"/>
      <c r="Z28" s="185" t="s">
        <v>1267</v>
      </c>
      <c r="AA28" s="185" t="s">
        <v>1271</v>
      </c>
      <c r="AB28" s="185" t="s">
        <v>1743</v>
      </c>
      <c r="AC28" s="332"/>
      <c r="AD28" s="332"/>
      <c r="AE28" s="332"/>
      <c r="AF28" s="238" t="s">
        <v>1459</v>
      </c>
      <c r="AG28" s="237" t="s">
        <v>1471</v>
      </c>
      <c r="AH28" s="237"/>
      <c r="AI28" s="10" t="s">
        <v>2052</v>
      </c>
    </row>
    <row r="29" spans="1:37" ht="6.75" customHeight="1">
      <c r="A29" s="92"/>
      <c r="B29" s="1247"/>
      <c r="C29" s="1295"/>
      <c r="D29" s="1248"/>
      <c r="E29" s="1169"/>
      <c r="F29" s="1212"/>
      <c r="G29" s="1198" t="s">
        <v>503</v>
      </c>
      <c r="H29" s="1179"/>
      <c r="I29" s="1212"/>
      <c r="J29" s="1212"/>
      <c r="K29" s="1212"/>
      <c r="L29" s="1212" t="s">
        <v>511</v>
      </c>
      <c r="M29" s="1212"/>
      <c r="N29" s="1198" t="s">
        <v>512</v>
      </c>
      <c r="O29" s="1511"/>
      <c r="P29" s="92"/>
      <c r="Q29" s="1504"/>
      <c r="R29" s="1497"/>
      <c r="S29" s="1499"/>
      <c r="T29" s="1501"/>
      <c r="U29" s="1487"/>
      <c r="V29" s="1478"/>
      <c r="W29" s="1508"/>
      <c r="X29" s="1478"/>
      <c r="Z29" s="185"/>
      <c r="AA29" s="185"/>
      <c r="AB29" s="185"/>
      <c r="AC29" s="188"/>
      <c r="AD29" s="188"/>
      <c r="AE29" s="188"/>
      <c r="AF29" s="238"/>
      <c r="AG29" s="237"/>
      <c r="AH29" s="237"/>
      <c r="AI29" s="10" t="s">
        <v>693</v>
      </c>
    </row>
    <row r="30" spans="1:37" ht="13.5" customHeight="1">
      <c r="A30" s="92"/>
      <c r="B30" s="1247"/>
      <c r="C30" s="1295"/>
      <c r="D30" s="1248"/>
      <c r="E30" s="1199"/>
      <c r="F30" s="1211"/>
      <c r="G30" s="1200"/>
      <c r="H30" s="1193"/>
      <c r="I30" s="1211"/>
      <c r="J30" s="1211"/>
      <c r="K30" s="1211"/>
      <c r="L30" s="1211"/>
      <c r="M30" s="1211"/>
      <c r="N30" s="1200"/>
      <c r="O30" s="1512"/>
      <c r="P30" s="92"/>
      <c r="Q30" s="1504"/>
      <c r="R30" s="1497"/>
      <c r="S30" s="1499"/>
      <c r="T30" s="1501"/>
      <c r="U30" s="1487"/>
      <c r="V30" s="1478"/>
      <c r="W30" s="1508"/>
      <c r="X30" s="1478"/>
      <c r="Z30" s="185" t="s">
        <v>1270</v>
      </c>
      <c r="AA30" s="185" t="s">
        <v>1274</v>
      </c>
      <c r="AB30" s="185" t="s">
        <v>1744</v>
      </c>
      <c r="AC30" s="237"/>
      <c r="AD30" s="237"/>
      <c r="AE30" s="237"/>
      <c r="AF30" s="238" t="s">
        <v>1460</v>
      </c>
      <c r="AG30" s="237" t="s">
        <v>110</v>
      </c>
      <c r="AH30" s="237"/>
      <c r="AI30" s="10" t="s">
        <v>1427</v>
      </c>
    </row>
    <row r="31" spans="1:37" ht="13.5" customHeight="1">
      <c r="A31" s="92"/>
      <c r="B31" s="491"/>
      <c r="C31" s="491"/>
      <c r="D31" s="491"/>
      <c r="E31" s="106"/>
      <c r="F31" s="106"/>
      <c r="G31" s="106"/>
      <c r="H31" s="503"/>
      <c r="I31" s="106"/>
      <c r="J31" s="106"/>
      <c r="K31" s="106"/>
      <c r="L31" s="106"/>
      <c r="M31" s="106"/>
      <c r="N31" s="106"/>
      <c r="O31" s="504"/>
      <c r="P31" s="92"/>
      <c r="Q31" s="1462">
        <v>6</v>
      </c>
      <c r="R31" s="1451"/>
      <c r="S31" s="1465"/>
      <c r="T31" s="1467" t="s">
        <v>2086</v>
      </c>
      <c r="U31" s="1469"/>
      <c r="V31" s="1471"/>
      <c r="W31" s="1451"/>
      <c r="X31" s="1451"/>
      <c r="Z31" s="185" t="s">
        <v>1273</v>
      </c>
      <c r="AA31" s="185" t="s">
        <v>1277</v>
      </c>
      <c r="AB31" s="185" t="s">
        <v>1745</v>
      </c>
      <c r="AC31" s="237"/>
      <c r="AD31" s="237"/>
      <c r="AE31" s="237"/>
      <c r="AF31" s="238" t="s">
        <v>1461</v>
      </c>
      <c r="AG31" s="237" t="s">
        <v>1472</v>
      </c>
      <c r="AH31" s="237"/>
      <c r="AI31" s="10" t="s">
        <v>2053</v>
      </c>
    </row>
    <row r="32" spans="1:37" ht="13.5" customHeight="1">
      <c r="A32" s="92"/>
      <c r="B32" s="1201" t="s">
        <v>1634</v>
      </c>
      <c r="C32" s="1186"/>
      <c r="D32" s="1186"/>
      <c r="E32" s="1202"/>
      <c r="F32" s="1186">
        <f>D.入力!D15</f>
        <v>0</v>
      </c>
      <c r="G32" s="1186"/>
      <c r="H32" s="1186"/>
      <c r="I32" s="1202"/>
      <c r="J32" s="493"/>
      <c r="K32" s="1374" t="s">
        <v>1625</v>
      </c>
      <c r="L32" s="1375"/>
      <c r="M32" s="1376"/>
      <c r="N32" s="1169"/>
      <c r="O32" s="1198"/>
      <c r="P32" s="92"/>
      <c r="Q32" s="1463"/>
      <c r="R32" s="1456"/>
      <c r="S32" s="1466"/>
      <c r="T32" s="1468"/>
      <c r="U32" s="1470"/>
      <c r="V32" s="1472"/>
      <c r="W32" s="1456"/>
      <c r="X32" s="1456"/>
      <c r="Z32" s="185" t="s">
        <v>1276</v>
      </c>
      <c r="AA32" s="185" t="s">
        <v>1279</v>
      </c>
      <c r="AB32" s="185" t="s">
        <v>1746</v>
      </c>
      <c r="AC32" s="237"/>
      <c r="AD32" s="237"/>
      <c r="AE32" s="237"/>
      <c r="AF32" s="238" t="s">
        <v>1462</v>
      </c>
      <c r="AG32" s="237" t="s">
        <v>1474</v>
      </c>
      <c r="AH32" s="237"/>
      <c r="AI32" s="10" t="s">
        <v>2054</v>
      </c>
    </row>
    <row r="33" spans="1:35" ht="13.5" customHeight="1">
      <c r="A33" s="92"/>
      <c r="B33" s="1187"/>
      <c r="C33" s="1188"/>
      <c r="D33" s="1188"/>
      <c r="E33" s="1203"/>
      <c r="F33" s="1188"/>
      <c r="G33" s="1188"/>
      <c r="H33" s="1188"/>
      <c r="I33" s="1203"/>
      <c r="J33" s="493"/>
      <c r="K33" s="1377"/>
      <c r="L33" s="1378"/>
      <c r="M33" s="1379"/>
      <c r="N33" s="1207"/>
      <c r="O33" s="1209"/>
      <c r="P33" s="92"/>
      <c r="Q33" s="1463"/>
      <c r="R33" s="1458"/>
      <c r="S33" s="1489"/>
      <c r="T33" s="1493" t="s">
        <v>2087</v>
      </c>
      <c r="U33" s="1476"/>
      <c r="V33" s="1488"/>
      <c r="W33" s="1479"/>
      <c r="X33" s="1456"/>
      <c r="Z33" s="185" t="s">
        <v>1278</v>
      </c>
      <c r="AA33" s="185" t="s">
        <v>1282</v>
      </c>
      <c r="AB33" s="185" t="s">
        <v>1747</v>
      </c>
      <c r="AC33" s="237"/>
      <c r="AD33" s="237"/>
      <c r="AE33" s="237"/>
      <c r="AF33" s="238" t="s">
        <v>1463</v>
      </c>
      <c r="AG33" s="237" t="s">
        <v>1473</v>
      </c>
      <c r="AH33" s="237"/>
      <c r="AI33" s="10" t="s">
        <v>2055</v>
      </c>
    </row>
    <row r="34" spans="1:35" ht="13.5" customHeight="1">
      <c r="A34" s="92"/>
      <c r="B34" s="1185" t="s">
        <v>1354</v>
      </c>
      <c r="C34" s="1339"/>
      <c r="D34" s="1339"/>
      <c r="E34" s="1340"/>
      <c r="F34" s="1381" t="str">
        <f>請負通知!E28</f>
        <v>工事請負契約書の通り</v>
      </c>
      <c r="G34" s="1381"/>
      <c r="H34" s="1381"/>
      <c r="I34" s="1514"/>
      <c r="K34" s="1372" t="s">
        <v>1644</v>
      </c>
      <c r="L34" s="1372"/>
      <c r="M34" s="1372"/>
      <c r="N34" s="1296"/>
      <c r="O34" s="1198"/>
      <c r="P34" s="92"/>
      <c r="Q34" s="1464"/>
      <c r="R34" s="1459"/>
      <c r="S34" s="1490"/>
      <c r="T34" s="1483"/>
      <c r="U34" s="1477"/>
      <c r="V34" s="1367"/>
      <c r="W34" s="1480"/>
      <c r="X34" s="1457"/>
      <c r="Z34" s="185" t="s">
        <v>1281</v>
      </c>
      <c r="AA34" s="185" t="s">
        <v>618</v>
      </c>
      <c r="AB34" s="185" t="s">
        <v>1748</v>
      </c>
      <c r="AC34" s="237"/>
      <c r="AD34" s="237"/>
      <c r="AE34" s="237"/>
      <c r="AF34" s="238" t="s">
        <v>1464</v>
      </c>
      <c r="AG34" s="237" t="s">
        <v>1476</v>
      </c>
      <c r="AH34" s="237"/>
      <c r="AI34" s="10" t="s">
        <v>2056</v>
      </c>
    </row>
    <row r="35" spans="1:35" ht="13.5" customHeight="1">
      <c r="A35" s="92"/>
      <c r="B35" s="1341"/>
      <c r="C35" s="1342"/>
      <c r="D35" s="1342"/>
      <c r="E35" s="1343"/>
      <c r="F35" s="1513" t="str">
        <f>請負通知!E29</f>
        <v>文書による</v>
      </c>
      <c r="G35" s="1381"/>
      <c r="H35" s="1381"/>
      <c r="I35" s="1514"/>
      <c r="K35" s="1372"/>
      <c r="L35" s="1372"/>
      <c r="M35" s="1372"/>
      <c r="N35" s="1199"/>
      <c r="O35" s="1200"/>
      <c r="P35" s="92"/>
      <c r="Q35" s="1462">
        <v>7</v>
      </c>
      <c r="R35" s="1451"/>
      <c r="S35" s="1465"/>
      <c r="T35" s="1467" t="s">
        <v>2086</v>
      </c>
      <c r="U35" s="1469"/>
      <c r="V35" s="1364"/>
      <c r="W35" s="1451"/>
      <c r="X35" s="1451"/>
      <c r="Z35" s="185" t="s">
        <v>617</v>
      </c>
      <c r="AA35" s="185" t="s">
        <v>621</v>
      </c>
      <c r="AB35" s="185" t="s">
        <v>1749</v>
      </c>
      <c r="AC35" s="237"/>
      <c r="AD35" s="237"/>
      <c r="AE35" s="237"/>
      <c r="AF35" s="238" t="s">
        <v>1465</v>
      </c>
      <c r="AG35" s="237" t="s">
        <v>1475</v>
      </c>
      <c r="AH35" s="237"/>
      <c r="AI35" s="10" t="s">
        <v>2057</v>
      </c>
    </row>
    <row r="36" spans="1:35" ht="13.5" customHeight="1">
      <c r="A36" s="92"/>
      <c r="B36" s="1201" t="s">
        <v>491</v>
      </c>
      <c r="C36" s="1186"/>
      <c r="D36" s="1186"/>
      <c r="E36" s="1202"/>
      <c r="F36" s="1212"/>
      <c r="G36" s="1212"/>
      <c r="H36" s="1212"/>
      <c r="I36" s="1198"/>
      <c r="K36" s="1374" t="s">
        <v>1626</v>
      </c>
      <c r="L36" s="1375"/>
      <c r="M36" s="1376"/>
      <c r="N36" s="1296"/>
      <c r="O36" s="1298"/>
      <c r="P36" s="92"/>
      <c r="Q36" s="1463"/>
      <c r="R36" s="1456"/>
      <c r="S36" s="1466"/>
      <c r="T36" s="1505"/>
      <c r="U36" s="1481"/>
      <c r="V36" s="1488"/>
      <c r="W36" s="1456"/>
      <c r="X36" s="1456"/>
      <c r="Z36" s="185" t="s">
        <v>620</v>
      </c>
      <c r="AA36" s="185" t="s">
        <v>624</v>
      </c>
      <c r="AB36" s="185" t="s">
        <v>1750</v>
      </c>
      <c r="AC36" s="237"/>
      <c r="AD36" s="237"/>
      <c r="AE36" s="237"/>
      <c r="AF36" s="238" t="s">
        <v>1466</v>
      </c>
      <c r="AG36" s="237" t="s">
        <v>1477</v>
      </c>
      <c r="AH36" s="237"/>
      <c r="AI36" s="10" t="s">
        <v>2058</v>
      </c>
    </row>
    <row r="37" spans="1:35" ht="13.5" customHeight="1">
      <c r="A37" s="92"/>
      <c r="B37" s="1247"/>
      <c r="C37" s="1295"/>
      <c r="D37" s="1295"/>
      <c r="E37" s="1248"/>
      <c r="F37" s="1211"/>
      <c r="G37" s="1211"/>
      <c r="H37" s="1211"/>
      <c r="I37" s="1200"/>
      <c r="K37" s="1377"/>
      <c r="L37" s="1378"/>
      <c r="M37" s="1379"/>
      <c r="N37" s="1317"/>
      <c r="O37" s="1319"/>
      <c r="P37" s="92"/>
      <c r="Q37" s="1463"/>
      <c r="R37" s="1458"/>
      <c r="S37" s="1489"/>
      <c r="T37" s="1482" t="s">
        <v>2087</v>
      </c>
      <c r="U37" s="1484"/>
      <c r="V37" s="1485"/>
      <c r="W37" s="1479"/>
      <c r="X37" s="1456"/>
      <c r="Z37" s="185" t="s">
        <v>623</v>
      </c>
      <c r="AA37" s="185" t="s">
        <v>627</v>
      </c>
      <c r="AB37" s="185" t="s">
        <v>1751</v>
      </c>
      <c r="AC37" s="237"/>
      <c r="AD37" s="237"/>
      <c r="AE37" s="237"/>
      <c r="AF37" s="331"/>
      <c r="AG37" s="237" t="s">
        <v>1479</v>
      </c>
      <c r="AH37" s="237"/>
      <c r="AI37" s="10" t="s">
        <v>876</v>
      </c>
    </row>
    <row r="38" spans="1:35" ht="13.5" customHeight="1">
      <c r="A38" s="92"/>
      <c r="B38" s="479"/>
      <c r="C38" s="1185" t="s">
        <v>1354</v>
      </c>
      <c r="D38" s="1339"/>
      <c r="E38" s="1340"/>
      <c r="F38" s="1380" t="str">
        <f>請負通知!E31</f>
        <v>工事請負契約書の通り</v>
      </c>
      <c r="G38" s="1515"/>
      <c r="H38" s="1515"/>
      <c r="I38" s="1516"/>
      <c r="K38" s="1165" t="s">
        <v>1627</v>
      </c>
      <c r="L38" s="1165"/>
      <c r="M38" s="1165"/>
      <c r="N38" s="1168"/>
      <c r="O38" s="1168"/>
      <c r="P38" s="92"/>
      <c r="Q38" s="1464"/>
      <c r="R38" s="1459"/>
      <c r="S38" s="1490"/>
      <c r="T38" s="1483"/>
      <c r="U38" s="1477"/>
      <c r="V38" s="1452"/>
      <c r="W38" s="1480"/>
      <c r="X38" s="1457"/>
      <c r="Z38" s="185"/>
      <c r="AA38" s="185"/>
      <c r="AB38" s="185"/>
      <c r="AC38" s="237"/>
      <c r="AD38" s="237"/>
      <c r="AE38" s="237"/>
      <c r="AF38" s="237"/>
      <c r="AG38" s="237"/>
      <c r="AH38" s="237"/>
      <c r="AI38" s="10" t="s">
        <v>1426</v>
      </c>
    </row>
    <row r="39" spans="1:35" ht="13.5" customHeight="1">
      <c r="A39" s="92"/>
      <c r="B39" s="479"/>
      <c r="C39" s="1341"/>
      <c r="D39" s="1342"/>
      <c r="E39" s="1343"/>
      <c r="F39" s="1513" t="str">
        <f>請負通知!E32</f>
        <v>文書による</v>
      </c>
      <c r="G39" s="1381"/>
      <c r="H39" s="1381"/>
      <c r="I39" s="1514"/>
      <c r="K39" s="1165"/>
      <c r="L39" s="1165"/>
      <c r="M39" s="1165"/>
      <c r="N39" s="1168"/>
      <c r="O39" s="1168"/>
      <c r="P39" s="92"/>
      <c r="Q39" s="1462">
        <v>8</v>
      </c>
      <c r="R39" s="1425"/>
      <c r="S39" s="1495"/>
      <c r="T39" s="1467" t="s">
        <v>2086</v>
      </c>
      <c r="U39" s="1469"/>
      <c r="V39" s="1471"/>
      <c r="W39" s="1451"/>
      <c r="X39" s="1451"/>
      <c r="Z39" s="185"/>
      <c r="AA39" s="185"/>
      <c r="AB39" s="185"/>
      <c r="AC39" s="237"/>
      <c r="AD39" s="237"/>
      <c r="AE39" s="237"/>
      <c r="AF39" s="237"/>
      <c r="AG39" s="237"/>
      <c r="AH39" s="237"/>
      <c r="AI39" s="10" t="s">
        <v>877</v>
      </c>
    </row>
    <row r="40" spans="1:35" ht="13.5" customHeight="1">
      <c r="A40" s="92"/>
      <c r="B40" s="1201" t="s">
        <v>504</v>
      </c>
      <c r="C40" s="1186"/>
      <c r="D40" s="1186"/>
      <c r="E40" s="1202"/>
      <c r="F40" s="1212"/>
      <c r="G40" s="1338"/>
      <c r="H40" s="1338"/>
      <c r="I40" s="1525"/>
      <c r="K40" s="1201" t="s">
        <v>1628</v>
      </c>
      <c r="L40" s="1186"/>
      <c r="M40" s="1202"/>
      <c r="N40" s="1169"/>
      <c r="O40" s="1198"/>
      <c r="P40" s="92"/>
      <c r="Q40" s="1463"/>
      <c r="R40" s="1494"/>
      <c r="S40" s="1479"/>
      <c r="T40" s="1468"/>
      <c r="U40" s="1470"/>
      <c r="V40" s="1472"/>
      <c r="W40" s="1456"/>
      <c r="X40" s="1456"/>
      <c r="Y40" s="1"/>
      <c r="Z40" s="185" t="s">
        <v>626</v>
      </c>
      <c r="AA40" s="185" t="s">
        <v>630</v>
      </c>
      <c r="AB40" s="185" t="s">
        <v>1752</v>
      </c>
      <c r="AC40" s="237"/>
      <c r="AD40" s="237"/>
      <c r="AE40" s="237"/>
      <c r="AF40" s="237"/>
      <c r="AG40" s="237" t="s">
        <v>1478</v>
      </c>
      <c r="AH40" s="237"/>
      <c r="AI40" s="10" t="s">
        <v>1525</v>
      </c>
    </row>
    <row r="41" spans="1:35" ht="13.5" customHeight="1">
      <c r="A41" s="92"/>
      <c r="B41" s="1247"/>
      <c r="C41" s="1295"/>
      <c r="D41" s="1295"/>
      <c r="E41" s="1248"/>
      <c r="F41" s="1208"/>
      <c r="G41" s="1526"/>
      <c r="H41" s="1526"/>
      <c r="I41" s="1527"/>
      <c r="K41" s="1187"/>
      <c r="L41" s="1188"/>
      <c r="M41" s="1203"/>
      <c r="N41" s="1199"/>
      <c r="O41" s="1200"/>
      <c r="P41" s="92"/>
      <c r="Q41" s="1463"/>
      <c r="R41" s="1489"/>
      <c r="S41" s="1491"/>
      <c r="T41" s="1493" t="s">
        <v>2087</v>
      </c>
      <c r="U41" s="1476"/>
      <c r="V41" s="1488"/>
      <c r="W41" s="1479"/>
      <c r="X41" s="1456"/>
      <c r="Y41" s="1"/>
      <c r="Z41" s="185"/>
      <c r="AA41" s="185"/>
      <c r="AB41" s="185" t="s">
        <v>1753</v>
      </c>
      <c r="AC41" s="237"/>
      <c r="AD41" s="237"/>
      <c r="AE41" s="237"/>
      <c r="AF41" s="237"/>
      <c r="AG41" s="238" t="s">
        <v>1296</v>
      </c>
      <c r="AH41" s="237"/>
      <c r="AI41" s="10" t="s">
        <v>2059</v>
      </c>
    </row>
    <row r="42" spans="1:35" ht="13.5" customHeight="1">
      <c r="A42" s="92"/>
      <c r="B42" s="101"/>
      <c r="C42" s="1201" t="s">
        <v>1632</v>
      </c>
      <c r="D42" s="1186"/>
      <c r="E42" s="1202"/>
      <c r="F42" s="1179"/>
      <c r="G42" s="1180"/>
      <c r="H42" s="1180"/>
      <c r="I42" s="1181"/>
      <c r="N42" s="1212"/>
      <c r="O42" s="1212"/>
      <c r="P42" s="92"/>
      <c r="Q42" s="1464"/>
      <c r="R42" s="1490"/>
      <c r="S42" s="1492"/>
      <c r="T42" s="1483"/>
      <c r="U42" s="1477"/>
      <c r="V42" s="1367"/>
      <c r="W42" s="1480"/>
      <c r="X42" s="1457"/>
      <c r="Y42" s="1"/>
      <c r="Z42" s="185" t="s">
        <v>629</v>
      </c>
      <c r="AA42" s="185" t="s">
        <v>633</v>
      </c>
      <c r="AB42" s="185" t="s">
        <v>1754</v>
      </c>
      <c r="AC42" s="237"/>
      <c r="AD42" s="237"/>
      <c r="AE42" s="237"/>
      <c r="AF42" s="237"/>
      <c r="AG42" s="238" t="s">
        <v>1468</v>
      </c>
      <c r="AH42" s="237"/>
      <c r="AI42" s="10" t="s">
        <v>2060</v>
      </c>
    </row>
    <row r="43" spans="1:35" ht="13.5" customHeight="1">
      <c r="A43" s="92"/>
      <c r="B43" s="480"/>
      <c r="C43" s="1187"/>
      <c r="D43" s="1188"/>
      <c r="E43" s="1203"/>
      <c r="F43" s="1193"/>
      <c r="G43" s="1242"/>
      <c r="H43" s="1242"/>
      <c r="I43" s="1194"/>
      <c r="N43" s="1517"/>
      <c r="O43" s="1517"/>
      <c r="Q43" s="1503">
        <v>9</v>
      </c>
      <c r="R43" s="1471"/>
      <c r="S43" s="1364"/>
      <c r="T43" s="1506" t="s">
        <v>2086</v>
      </c>
      <c r="U43" s="1486"/>
      <c r="V43" s="1364"/>
      <c r="W43" s="1471"/>
      <c r="X43" s="1471"/>
      <c r="Z43" s="185"/>
      <c r="AA43" s="185"/>
      <c r="AB43" s="185"/>
      <c r="AC43" s="237"/>
      <c r="AD43" s="237"/>
      <c r="AE43" s="237"/>
      <c r="AF43" s="237"/>
      <c r="AG43" s="238"/>
      <c r="AH43" s="237"/>
      <c r="AI43" s="10" t="s">
        <v>2061</v>
      </c>
    </row>
    <row r="44" spans="1:35" ht="6" customHeight="1">
      <c r="A44" s="92"/>
      <c r="P44" s="483"/>
      <c r="Q44" s="1504"/>
      <c r="R44" s="1478"/>
      <c r="S44" s="1488"/>
      <c r="T44" s="1501"/>
      <c r="U44" s="1487"/>
      <c r="V44" s="1488"/>
      <c r="W44" s="1478"/>
      <c r="X44" s="1478"/>
      <c r="Z44" s="185"/>
      <c r="AA44" s="185"/>
      <c r="AB44" s="185"/>
      <c r="AC44" s="237"/>
      <c r="AD44" s="237"/>
      <c r="AE44" s="237"/>
      <c r="AF44" s="237"/>
      <c r="AG44" s="238"/>
      <c r="AH44" s="237"/>
      <c r="AI44" s="10" t="s">
        <v>2062</v>
      </c>
    </row>
    <row r="45" spans="1:35" ht="6" customHeight="1">
      <c r="A45" s="92"/>
      <c r="B45" s="1503" t="s">
        <v>2076</v>
      </c>
      <c r="C45" s="1503"/>
      <c r="D45" s="1503"/>
      <c r="E45" s="1503"/>
      <c r="F45" s="1019"/>
      <c r="G45" s="1019"/>
      <c r="H45" s="1019"/>
      <c r="I45" s="1019"/>
      <c r="Q45" s="1504"/>
      <c r="R45" s="1478"/>
      <c r="S45" s="1488"/>
      <c r="T45" s="1501"/>
      <c r="U45" s="1487"/>
      <c r="V45" s="1488"/>
      <c r="W45" s="1478"/>
      <c r="X45" s="1478"/>
      <c r="Z45" s="185"/>
      <c r="AA45" s="185"/>
      <c r="AB45" s="185"/>
      <c r="AC45" s="237"/>
      <c r="AD45" s="237"/>
      <c r="AE45" s="237"/>
      <c r="AF45" s="237"/>
      <c r="AG45" s="238"/>
      <c r="AH45" s="237"/>
      <c r="AI45" s="10" t="s">
        <v>2063</v>
      </c>
    </row>
    <row r="46" spans="1:35" ht="13.5" customHeight="1">
      <c r="A46" s="92"/>
      <c r="B46" s="1504"/>
      <c r="C46" s="1504"/>
      <c r="D46" s="1504"/>
      <c r="E46" s="1504"/>
      <c r="F46" s="1020"/>
      <c r="G46" s="1020"/>
      <c r="H46" s="1020"/>
      <c r="I46" s="1020"/>
      <c r="Q46" s="1504"/>
      <c r="R46" s="1458"/>
      <c r="S46" s="1489"/>
      <c r="T46" s="1482" t="s">
        <v>2087</v>
      </c>
      <c r="U46" s="1484"/>
      <c r="V46" s="1485"/>
      <c r="W46" s="1479"/>
      <c r="X46" s="1478"/>
      <c r="Z46" s="185"/>
      <c r="AA46" s="185"/>
      <c r="AB46" s="185"/>
      <c r="AC46" s="237"/>
      <c r="AD46" s="237"/>
      <c r="AE46" s="237"/>
      <c r="AF46" s="237"/>
      <c r="AG46" s="238"/>
      <c r="AH46" s="237"/>
      <c r="AI46" s="10" t="s">
        <v>2064</v>
      </c>
    </row>
    <row r="47" spans="1:35" ht="13.5" customHeight="1">
      <c r="A47" s="92"/>
      <c r="B47" s="1522"/>
      <c r="C47" s="1522"/>
      <c r="D47" s="1522"/>
      <c r="E47" s="1522"/>
      <c r="F47" s="1361"/>
      <c r="G47" s="1163"/>
      <c r="H47" s="1163"/>
      <c r="I47" s="1362"/>
      <c r="P47" s="92"/>
      <c r="Q47" s="1504"/>
      <c r="R47" s="1459"/>
      <c r="S47" s="1490"/>
      <c r="T47" s="1483"/>
      <c r="U47" s="1477"/>
      <c r="V47" s="1452"/>
      <c r="W47" s="1480"/>
      <c r="X47" s="1478"/>
      <c r="Z47" s="185"/>
      <c r="AA47" s="185"/>
      <c r="AB47" s="185"/>
      <c r="AC47" s="237"/>
      <c r="AD47" s="237"/>
      <c r="AE47" s="237"/>
      <c r="AF47" s="237"/>
      <c r="AG47" s="238"/>
      <c r="AH47" s="237"/>
      <c r="AI47" s="10" t="s">
        <v>2065</v>
      </c>
    </row>
    <row r="48" spans="1:35" ht="13.5" customHeight="1">
      <c r="A48" s="92"/>
      <c r="B48" s="500"/>
      <c r="C48" s="500"/>
      <c r="D48" s="500"/>
      <c r="E48" s="500"/>
      <c r="F48" s="483"/>
      <c r="G48" s="483"/>
      <c r="H48" s="483"/>
      <c r="I48" s="483"/>
      <c r="P48" s="92"/>
      <c r="Q48" s="1462">
        <v>10</v>
      </c>
      <c r="R48" s="1451"/>
      <c r="S48" s="1465"/>
      <c r="T48" s="1467" t="s">
        <v>2086</v>
      </c>
      <c r="U48" s="1469"/>
      <c r="V48" s="1471"/>
      <c r="W48" s="1451"/>
      <c r="X48" s="1451"/>
      <c r="Z48" s="185" t="s">
        <v>632</v>
      </c>
      <c r="AA48" s="185" t="s">
        <v>636</v>
      </c>
      <c r="AB48" s="185" t="s">
        <v>1755</v>
      </c>
      <c r="AC48" s="237"/>
      <c r="AD48" s="237"/>
      <c r="AE48" s="237"/>
      <c r="AF48" s="237"/>
      <c r="AG48" s="237" t="s">
        <v>1480</v>
      </c>
      <c r="AH48" s="237"/>
      <c r="AI48" s="10" t="s">
        <v>2066</v>
      </c>
    </row>
    <row r="49" spans="1:35" ht="13.5" customHeight="1">
      <c r="A49" s="92"/>
      <c r="B49" s="1369" t="s">
        <v>2043</v>
      </c>
      <c r="C49" s="1210"/>
      <c r="D49" s="1331" t="s">
        <v>2044</v>
      </c>
      <c r="E49" s="1165"/>
      <c r="F49" s="1165" t="s">
        <v>2036</v>
      </c>
      <c r="G49" s="1165"/>
      <c r="H49" s="1165"/>
      <c r="I49" s="1165"/>
      <c r="J49" s="1165" t="s">
        <v>2037</v>
      </c>
      <c r="K49" s="1165"/>
      <c r="L49" s="1165"/>
      <c r="M49" s="1165"/>
      <c r="N49" s="1165"/>
      <c r="O49" s="89" t="s">
        <v>2038</v>
      </c>
      <c r="P49" s="92"/>
      <c r="Q49" s="1463"/>
      <c r="R49" s="1456"/>
      <c r="S49" s="1466"/>
      <c r="T49" s="1468"/>
      <c r="U49" s="1470"/>
      <c r="V49" s="1472"/>
      <c r="W49" s="1456"/>
      <c r="X49" s="1456"/>
      <c r="Z49" s="185" t="s">
        <v>635</v>
      </c>
      <c r="AA49" s="185" t="s">
        <v>332</v>
      </c>
      <c r="AB49" s="185" t="s">
        <v>1756</v>
      </c>
      <c r="AC49" s="237"/>
      <c r="AD49" s="237"/>
      <c r="AE49" s="237"/>
      <c r="AF49" s="237"/>
      <c r="AG49" s="237" t="s">
        <v>1481</v>
      </c>
      <c r="AH49" s="237"/>
      <c r="AI49" s="10" t="s">
        <v>2067</v>
      </c>
    </row>
    <row r="50" spans="1:35" ht="13.5" customHeight="1">
      <c r="A50" s="92"/>
      <c r="B50" s="1210"/>
      <c r="C50" s="1210"/>
      <c r="D50" s="1165"/>
      <c r="E50" s="1165"/>
      <c r="F50" s="1231"/>
      <c r="G50" s="1231"/>
      <c r="H50" s="1231"/>
      <c r="I50" s="1231"/>
      <c r="J50" s="1231"/>
      <c r="K50" s="1231"/>
      <c r="L50" s="1231"/>
      <c r="M50" s="1231"/>
      <c r="N50" s="1231"/>
      <c r="O50" s="715"/>
      <c r="P50" s="92"/>
      <c r="Q50" s="1463"/>
      <c r="R50" s="1458"/>
      <c r="S50" s="1460"/>
      <c r="T50" s="1474" t="s">
        <v>2087</v>
      </c>
      <c r="U50" s="1476"/>
      <c r="V50" s="1478"/>
      <c r="W50" s="1479"/>
      <c r="X50" s="1456"/>
      <c r="Z50" s="185" t="s">
        <v>638</v>
      </c>
      <c r="AA50" s="185" t="s">
        <v>641</v>
      </c>
      <c r="AB50" s="185" t="s">
        <v>1757</v>
      </c>
      <c r="AC50" s="237"/>
      <c r="AD50" s="237"/>
      <c r="AE50" s="237"/>
      <c r="AF50" s="237"/>
      <c r="AG50" s="237" t="s">
        <v>1482</v>
      </c>
      <c r="AH50" s="237"/>
      <c r="AI50" s="10" t="s">
        <v>2068</v>
      </c>
    </row>
    <row r="51" spans="1:35" ht="13.5" customHeight="1">
      <c r="A51" s="92"/>
      <c r="B51" s="1210"/>
      <c r="C51" s="1210"/>
      <c r="D51" s="1331" t="s">
        <v>2045</v>
      </c>
      <c r="E51" s="1165"/>
      <c r="F51" s="1165" t="s">
        <v>2039</v>
      </c>
      <c r="G51" s="1165"/>
      <c r="H51" s="1165" t="s">
        <v>2036</v>
      </c>
      <c r="I51" s="1165"/>
      <c r="J51" s="1165"/>
      <c r="K51" s="1165" t="s">
        <v>2037</v>
      </c>
      <c r="L51" s="1165"/>
      <c r="M51" s="1165"/>
      <c r="N51" s="1165"/>
      <c r="O51" s="89" t="s">
        <v>2038</v>
      </c>
      <c r="P51" s="92"/>
      <c r="Q51" s="1464"/>
      <c r="R51" s="1459"/>
      <c r="S51" s="1461"/>
      <c r="T51" s="1475"/>
      <c r="U51" s="1477"/>
      <c r="V51" s="1452"/>
      <c r="W51" s="1480"/>
      <c r="X51" s="1457"/>
      <c r="Z51" s="185" t="s">
        <v>640</v>
      </c>
      <c r="AA51" s="185" t="s">
        <v>644</v>
      </c>
      <c r="AB51" s="185" t="s">
        <v>1758</v>
      </c>
      <c r="AC51" s="237"/>
      <c r="AD51" s="237"/>
      <c r="AE51" s="237"/>
      <c r="AF51" s="237"/>
      <c r="AG51" s="237" t="s">
        <v>1483</v>
      </c>
      <c r="AH51" s="237"/>
      <c r="AI51" s="10" t="s">
        <v>2069</v>
      </c>
    </row>
    <row r="52" spans="1:35" ht="13.5" customHeight="1">
      <c r="A52" s="92"/>
      <c r="B52" s="1210"/>
      <c r="C52" s="1210"/>
      <c r="D52" s="1331"/>
      <c r="E52" s="1165"/>
      <c r="F52" s="1363"/>
      <c r="G52" s="1365"/>
      <c r="H52" s="1363"/>
      <c r="I52" s="1364"/>
      <c r="J52" s="1365"/>
      <c r="K52" s="1363"/>
      <c r="L52" s="1364"/>
      <c r="M52" s="1364"/>
      <c r="N52" s="1365"/>
      <c r="O52" s="1471"/>
      <c r="P52" s="92"/>
      <c r="Q52" s="1462">
        <v>11</v>
      </c>
      <c r="R52" s="1451"/>
      <c r="S52" s="1465"/>
      <c r="T52" s="1467" t="s">
        <v>2086</v>
      </c>
      <c r="U52" s="1469"/>
      <c r="V52" s="1471"/>
      <c r="W52" s="1451"/>
      <c r="X52" s="1451"/>
      <c r="Z52" s="185" t="s">
        <v>643</v>
      </c>
      <c r="AA52" s="185" t="s">
        <v>647</v>
      </c>
      <c r="AB52" s="185" t="s">
        <v>1759</v>
      </c>
      <c r="AC52" s="237"/>
      <c r="AD52" s="237"/>
      <c r="AE52" s="237"/>
      <c r="AF52" s="237"/>
      <c r="AG52" s="237" t="s">
        <v>1484</v>
      </c>
      <c r="AH52" s="237"/>
      <c r="AI52" s="10" t="s">
        <v>2070</v>
      </c>
    </row>
    <row r="53" spans="1:35" ht="13.5" customHeight="1">
      <c r="A53" s="92"/>
      <c r="B53" s="1210"/>
      <c r="C53" s="1210"/>
      <c r="D53" s="1165"/>
      <c r="E53" s="1165"/>
      <c r="F53" s="1366"/>
      <c r="G53" s="1368"/>
      <c r="H53" s="1366"/>
      <c r="I53" s="1367"/>
      <c r="J53" s="1368"/>
      <c r="K53" s="1366"/>
      <c r="L53" s="1367"/>
      <c r="M53" s="1367"/>
      <c r="N53" s="1368"/>
      <c r="O53" s="1452"/>
      <c r="P53" s="92"/>
      <c r="Q53" s="1463"/>
      <c r="R53" s="1456"/>
      <c r="S53" s="1466"/>
      <c r="T53" s="1468"/>
      <c r="U53" s="1481"/>
      <c r="V53" s="1478"/>
      <c r="W53" s="1456"/>
      <c r="X53" s="1456"/>
      <c r="Z53" s="185" t="s">
        <v>646</v>
      </c>
      <c r="AA53" s="185" t="s">
        <v>650</v>
      </c>
      <c r="AB53" s="185" t="s">
        <v>1760</v>
      </c>
      <c r="AC53" s="237"/>
      <c r="AD53" s="237"/>
      <c r="AE53" s="237"/>
      <c r="AF53" s="237"/>
      <c r="AG53" s="237" t="s">
        <v>1485</v>
      </c>
      <c r="AH53" s="237"/>
      <c r="AI53" s="10" t="s">
        <v>2071</v>
      </c>
    </row>
    <row r="54" spans="1:35" ht="15" customHeight="1">
      <c r="A54" s="92"/>
      <c r="B54" s="1520" t="s">
        <v>1638</v>
      </c>
      <c r="C54" s="1518" t="s">
        <v>2090</v>
      </c>
      <c r="D54" s="1518"/>
      <c r="E54" s="1518"/>
      <c r="F54" s="1518"/>
      <c r="G54" s="1518"/>
      <c r="H54" s="1518"/>
      <c r="I54" s="1518"/>
      <c r="J54" s="1518"/>
      <c r="K54" s="1518"/>
      <c r="L54" s="1518"/>
      <c r="M54" s="1518"/>
      <c r="N54" s="1518"/>
      <c r="O54" s="1518"/>
      <c r="P54" s="92"/>
      <c r="Q54" s="1463"/>
      <c r="R54" s="1458"/>
      <c r="S54" s="1460"/>
      <c r="T54" s="1482" t="s">
        <v>2087</v>
      </c>
      <c r="U54" s="1484"/>
      <c r="V54" s="1485"/>
      <c r="W54" s="1479"/>
      <c r="X54" s="1456"/>
      <c r="Z54" s="185" t="s">
        <v>649</v>
      </c>
      <c r="AA54" s="185" t="s">
        <v>652</v>
      </c>
      <c r="AB54" s="185" t="s">
        <v>1761</v>
      </c>
      <c r="AC54" s="237"/>
      <c r="AD54" s="237"/>
      <c r="AE54" s="237"/>
      <c r="AF54" s="237"/>
      <c r="AG54" s="237" t="s">
        <v>1486</v>
      </c>
      <c r="AH54" s="237"/>
      <c r="AI54" s="10" t="s">
        <v>2072</v>
      </c>
    </row>
    <row r="55" spans="1:35" ht="15" customHeight="1">
      <c r="A55" s="92"/>
      <c r="B55" s="1521"/>
      <c r="C55" s="1519"/>
      <c r="D55" s="1519"/>
      <c r="E55" s="1519"/>
      <c r="F55" s="1519"/>
      <c r="G55" s="1519"/>
      <c r="H55" s="1519"/>
      <c r="I55" s="1519"/>
      <c r="J55" s="1519"/>
      <c r="K55" s="1519"/>
      <c r="L55" s="1519"/>
      <c r="M55" s="1519"/>
      <c r="N55" s="1519"/>
      <c r="O55" s="1519"/>
      <c r="P55" s="92"/>
      <c r="Q55" s="1464"/>
      <c r="R55" s="1459"/>
      <c r="S55" s="1461"/>
      <c r="T55" s="1483"/>
      <c r="U55" s="1477"/>
      <c r="V55" s="1452"/>
      <c r="W55" s="1480"/>
      <c r="X55" s="1457"/>
      <c r="Z55" s="185" t="s">
        <v>651</v>
      </c>
      <c r="AA55" s="185" t="s">
        <v>333</v>
      </c>
      <c r="AB55" s="185" t="s">
        <v>1762</v>
      </c>
      <c r="AC55" s="237"/>
      <c r="AD55" s="237"/>
      <c r="AE55" s="237"/>
      <c r="AF55" s="237"/>
      <c r="AG55" s="237" t="s">
        <v>1487</v>
      </c>
      <c r="AH55" s="237"/>
      <c r="AI55" s="10" t="s">
        <v>2073</v>
      </c>
    </row>
    <row r="56" spans="1:35" ht="15" customHeight="1">
      <c r="A56" s="92"/>
      <c r="B56" s="1521"/>
      <c r="C56" s="1519"/>
      <c r="D56" s="1519"/>
      <c r="E56" s="1519"/>
      <c r="F56" s="1519"/>
      <c r="G56" s="1519"/>
      <c r="H56" s="1519"/>
      <c r="I56" s="1519"/>
      <c r="J56" s="1519"/>
      <c r="K56" s="1519"/>
      <c r="L56" s="1519"/>
      <c r="M56" s="1519"/>
      <c r="N56" s="1519"/>
      <c r="O56" s="1519"/>
      <c r="P56" s="92"/>
      <c r="Q56" s="1462">
        <v>12</v>
      </c>
      <c r="R56" s="1451"/>
      <c r="S56" s="1465"/>
      <c r="T56" s="1467" t="s">
        <v>2086</v>
      </c>
      <c r="U56" s="1469"/>
      <c r="V56" s="1471"/>
      <c r="W56" s="1451"/>
      <c r="X56" s="1451"/>
      <c r="Z56" s="185" t="s">
        <v>654</v>
      </c>
      <c r="AA56" s="185" t="s">
        <v>657</v>
      </c>
      <c r="AB56" s="185" t="s">
        <v>1763</v>
      </c>
      <c r="AC56" s="237"/>
      <c r="AD56" s="237"/>
      <c r="AE56" s="237"/>
      <c r="AF56" s="237"/>
      <c r="AG56" s="237" t="s">
        <v>1488</v>
      </c>
      <c r="AH56" s="237"/>
    </row>
    <row r="57" spans="1:35" ht="15" customHeight="1">
      <c r="A57" s="92"/>
      <c r="B57" s="1521"/>
      <c r="C57" s="1519"/>
      <c r="D57" s="1519"/>
      <c r="E57" s="1519"/>
      <c r="F57" s="1519"/>
      <c r="G57" s="1519"/>
      <c r="H57" s="1519"/>
      <c r="I57" s="1519"/>
      <c r="J57" s="1519"/>
      <c r="K57" s="1519"/>
      <c r="L57" s="1519"/>
      <c r="M57" s="1519"/>
      <c r="N57" s="1519"/>
      <c r="O57" s="1519"/>
      <c r="P57" s="92"/>
      <c r="Q57" s="1463"/>
      <c r="R57" s="1456"/>
      <c r="S57" s="1466"/>
      <c r="T57" s="1468"/>
      <c r="U57" s="1470"/>
      <c r="V57" s="1472"/>
      <c r="W57" s="1456"/>
      <c r="X57" s="1456"/>
      <c r="Z57" s="185" t="s">
        <v>656</v>
      </c>
      <c r="AA57" s="185" t="s">
        <v>334</v>
      </c>
      <c r="AB57" s="185" t="s">
        <v>1764</v>
      </c>
      <c r="AC57" s="237"/>
      <c r="AD57" s="237"/>
      <c r="AE57" s="237"/>
      <c r="AF57" s="237"/>
      <c r="AG57" s="237" t="s">
        <v>1489</v>
      </c>
      <c r="AH57" s="237"/>
    </row>
    <row r="58" spans="1:35" ht="15" customHeight="1">
      <c r="A58" s="92"/>
      <c r="B58" s="1521"/>
      <c r="C58" s="1519"/>
      <c r="D58" s="1519"/>
      <c r="E58" s="1519"/>
      <c r="F58" s="1519"/>
      <c r="G58" s="1519"/>
      <c r="H58" s="1519"/>
      <c r="I58" s="1519"/>
      <c r="J58" s="1519"/>
      <c r="K58" s="1519"/>
      <c r="L58" s="1519"/>
      <c r="M58" s="1519"/>
      <c r="N58" s="1519"/>
      <c r="O58" s="1519"/>
      <c r="P58" s="92"/>
      <c r="Q58" s="1463"/>
      <c r="R58" s="1458"/>
      <c r="S58" s="1460"/>
      <c r="T58" s="1474" t="s">
        <v>2087</v>
      </c>
      <c r="U58" s="1476"/>
      <c r="V58" s="1478"/>
      <c r="W58" s="1479"/>
      <c r="X58" s="1456"/>
      <c r="Z58" s="185"/>
      <c r="AA58" s="185"/>
      <c r="AB58" s="185"/>
      <c r="AC58" s="237"/>
      <c r="AD58" s="237"/>
      <c r="AE58" s="237"/>
      <c r="AF58" s="237"/>
      <c r="AG58" s="237"/>
      <c r="AH58" s="237"/>
    </row>
    <row r="59" spans="1:35" ht="15" customHeight="1">
      <c r="A59" s="92"/>
      <c r="B59" s="92"/>
      <c r="C59" s="1519"/>
      <c r="D59" s="1519"/>
      <c r="E59" s="1519"/>
      <c r="F59" s="1519"/>
      <c r="G59" s="1519"/>
      <c r="H59" s="1519"/>
      <c r="I59" s="1519"/>
      <c r="J59" s="1519"/>
      <c r="K59" s="1519"/>
      <c r="L59" s="1519"/>
      <c r="M59" s="1519"/>
      <c r="N59" s="1519"/>
      <c r="O59" s="1519"/>
      <c r="P59" s="92"/>
      <c r="Q59" s="1464"/>
      <c r="R59" s="1459"/>
      <c r="S59" s="1461"/>
      <c r="T59" s="1475"/>
      <c r="U59" s="1477"/>
      <c r="V59" s="1452"/>
      <c r="W59" s="1480"/>
      <c r="X59" s="1457"/>
      <c r="Z59" s="185" t="s">
        <v>658</v>
      </c>
      <c r="AA59" s="185" t="s">
        <v>661</v>
      </c>
      <c r="AB59" s="185" t="s">
        <v>1765</v>
      </c>
      <c r="AC59" s="237"/>
      <c r="AD59" s="237"/>
      <c r="AE59" s="237"/>
      <c r="AF59" s="237"/>
      <c r="AG59" s="237" t="s">
        <v>1490</v>
      </c>
      <c r="AH59" s="237"/>
    </row>
    <row r="60" spans="1:35" ht="15" customHeight="1">
      <c r="A60" s="92"/>
      <c r="B60" s="92"/>
      <c r="C60" s="1519"/>
      <c r="D60" s="1519"/>
      <c r="E60" s="1519"/>
      <c r="F60" s="1519"/>
      <c r="G60" s="1519"/>
      <c r="H60" s="1519"/>
      <c r="I60" s="1519"/>
      <c r="J60" s="1519"/>
      <c r="K60" s="1519"/>
      <c r="L60" s="1519"/>
      <c r="M60" s="1519"/>
      <c r="N60" s="1519"/>
      <c r="O60" s="1519"/>
      <c r="P60" s="92"/>
      <c r="Q60" s="1462">
        <v>13</v>
      </c>
      <c r="R60" s="1451"/>
      <c r="S60" s="1465"/>
      <c r="T60" s="1467" t="s">
        <v>2086</v>
      </c>
      <c r="U60" s="1469"/>
      <c r="V60" s="1471"/>
      <c r="W60" s="1451"/>
      <c r="X60" s="1451"/>
      <c r="Z60" s="185" t="s">
        <v>660</v>
      </c>
      <c r="AA60" s="185" t="s">
        <v>682</v>
      </c>
      <c r="AB60" s="185" t="s">
        <v>1766</v>
      </c>
      <c r="AC60" s="237"/>
      <c r="AD60" s="237"/>
      <c r="AE60" s="237"/>
      <c r="AF60" s="237"/>
      <c r="AG60" s="237" t="s">
        <v>1491</v>
      </c>
      <c r="AH60" s="237"/>
    </row>
    <row r="61" spans="1:35" ht="15" customHeight="1">
      <c r="A61" s="92"/>
      <c r="B61" s="92"/>
      <c r="C61" s="1519"/>
      <c r="D61" s="1519"/>
      <c r="E61" s="1519"/>
      <c r="F61" s="1519"/>
      <c r="G61" s="1519"/>
      <c r="H61" s="1519"/>
      <c r="I61" s="1519"/>
      <c r="J61" s="1519"/>
      <c r="K61" s="1519"/>
      <c r="L61" s="1519"/>
      <c r="M61" s="1519"/>
      <c r="N61" s="1519"/>
      <c r="O61" s="1519"/>
      <c r="P61" s="92"/>
      <c r="Q61" s="1463"/>
      <c r="R61" s="1456"/>
      <c r="S61" s="1466"/>
      <c r="T61" s="1468"/>
      <c r="U61" s="1470"/>
      <c r="V61" s="1472"/>
      <c r="W61" s="1456"/>
      <c r="X61" s="1456"/>
      <c r="Z61" s="185" t="s">
        <v>681</v>
      </c>
      <c r="AA61" s="185" t="s">
        <v>335</v>
      </c>
      <c r="AB61" s="185" t="s">
        <v>1767</v>
      </c>
      <c r="AC61" s="237"/>
      <c r="AD61" s="237"/>
      <c r="AE61" s="237"/>
      <c r="AF61" s="237"/>
      <c r="AG61" s="237" t="s">
        <v>1492</v>
      </c>
      <c r="AH61" s="237"/>
    </row>
    <row r="62" spans="1:35" ht="15" customHeight="1">
      <c r="A62" s="92"/>
      <c r="B62" s="92"/>
      <c r="C62" s="1519"/>
      <c r="D62" s="1519"/>
      <c r="E62" s="1519"/>
      <c r="F62" s="1519"/>
      <c r="G62" s="1519"/>
      <c r="H62" s="1519"/>
      <c r="I62" s="1519"/>
      <c r="J62" s="1519"/>
      <c r="K62" s="1519"/>
      <c r="L62" s="1519"/>
      <c r="M62" s="1519"/>
      <c r="N62" s="1519"/>
      <c r="O62" s="1519"/>
      <c r="P62" s="92"/>
      <c r="Q62" s="1463"/>
      <c r="R62" s="1458"/>
      <c r="S62" s="1460"/>
      <c r="T62" s="1474" t="s">
        <v>2087</v>
      </c>
      <c r="U62" s="1476"/>
      <c r="V62" s="1478"/>
      <c r="W62" s="1479"/>
      <c r="X62" s="1456"/>
      <c r="Z62" s="185" t="s">
        <v>684</v>
      </c>
      <c r="AA62" s="185" t="s">
        <v>336</v>
      </c>
      <c r="AB62" s="185" t="s">
        <v>1768</v>
      </c>
      <c r="AC62" s="237"/>
      <c r="AD62" s="237"/>
      <c r="AE62" s="237"/>
      <c r="AF62" s="237"/>
      <c r="AG62" s="237" t="s">
        <v>1493</v>
      </c>
      <c r="AH62" s="237"/>
    </row>
    <row r="63" spans="1:35" ht="15" customHeight="1">
      <c r="A63" s="92"/>
      <c r="B63" s="92"/>
      <c r="C63" s="1519"/>
      <c r="D63" s="1519"/>
      <c r="E63" s="1519"/>
      <c r="F63" s="1519"/>
      <c r="G63" s="1519"/>
      <c r="H63" s="1519"/>
      <c r="I63" s="1519"/>
      <c r="J63" s="1519"/>
      <c r="K63" s="1519"/>
      <c r="L63" s="1519"/>
      <c r="M63" s="1519"/>
      <c r="N63" s="1519"/>
      <c r="O63" s="1519"/>
      <c r="P63" s="92"/>
      <c r="Q63" s="1464"/>
      <c r="R63" s="1459"/>
      <c r="S63" s="1461"/>
      <c r="T63" s="1475"/>
      <c r="U63" s="1477"/>
      <c r="V63" s="1452"/>
      <c r="W63" s="1480"/>
      <c r="X63" s="1457"/>
      <c r="Z63" s="185" t="s">
        <v>686</v>
      </c>
      <c r="AA63" s="185" t="s">
        <v>689</v>
      </c>
      <c r="AB63" s="185" t="s">
        <v>1769</v>
      </c>
      <c r="AC63" s="237"/>
      <c r="AD63" s="237"/>
      <c r="AE63" s="237"/>
      <c r="AF63" s="237"/>
      <c r="AG63" s="237" t="s">
        <v>1494</v>
      </c>
      <c r="AH63" s="237"/>
    </row>
    <row r="64" spans="1:35" ht="15" customHeight="1">
      <c r="A64" s="92"/>
      <c r="B64" s="92"/>
      <c r="C64" s="1519"/>
      <c r="D64" s="1519"/>
      <c r="E64" s="1519"/>
      <c r="F64" s="1519"/>
      <c r="G64" s="1519"/>
      <c r="H64" s="1519"/>
      <c r="I64" s="1519"/>
      <c r="J64" s="1519"/>
      <c r="K64" s="1519"/>
      <c r="L64" s="1519"/>
      <c r="M64" s="1519"/>
      <c r="N64" s="1519"/>
      <c r="O64" s="1519"/>
      <c r="P64" s="92"/>
      <c r="Q64" s="519"/>
      <c r="R64" s="1473" t="s">
        <v>2099</v>
      </c>
      <c r="S64" s="1473"/>
      <c r="T64" s="1473"/>
      <c r="U64" s="1473"/>
      <c r="V64" s="1473"/>
      <c r="W64" s="1473"/>
      <c r="X64" s="1473"/>
      <c r="Z64" s="185" t="s">
        <v>688</v>
      </c>
      <c r="AA64" s="185" t="s">
        <v>691</v>
      </c>
      <c r="AB64" s="185" t="s">
        <v>1770</v>
      </c>
      <c r="AC64" s="237"/>
      <c r="AD64" s="237"/>
      <c r="AE64" s="237"/>
      <c r="AF64" s="237"/>
      <c r="AG64" s="237" t="s">
        <v>1495</v>
      </c>
      <c r="AH64" s="237"/>
    </row>
    <row r="65" spans="1:34" ht="15" customHeight="1">
      <c r="A65" s="92"/>
      <c r="B65" s="92"/>
      <c r="C65" s="1519"/>
      <c r="D65" s="1519"/>
      <c r="E65" s="1519"/>
      <c r="F65" s="1519"/>
      <c r="G65" s="1519"/>
      <c r="H65" s="1519"/>
      <c r="I65" s="1519"/>
      <c r="J65" s="1519"/>
      <c r="K65" s="1519"/>
      <c r="L65" s="1519"/>
      <c r="M65" s="1519"/>
      <c r="N65" s="1519"/>
      <c r="O65" s="1519"/>
      <c r="P65" s="92"/>
      <c r="Q65" s="519"/>
      <c r="R65" s="518"/>
      <c r="S65" s="518"/>
      <c r="T65" s="518"/>
      <c r="U65" s="518"/>
      <c r="V65" s="518"/>
      <c r="W65" s="518"/>
      <c r="X65" s="518"/>
      <c r="Z65" s="331"/>
      <c r="AA65" s="185" t="s">
        <v>693</v>
      </c>
      <c r="AB65" s="185" t="s">
        <v>1771</v>
      </c>
      <c r="AC65" s="237"/>
      <c r="AD65" s="237"/>
      <c r="AE65" s="237"/>
      <c r="AF65" s="237"/>
      <c r="AG65" s="237" t="s">
        <v>1496</v>
      </c>
      <c r="AH65" s="237"/>
    </row>
    <row r="66" spans="1:34" ht="15" customHeight="1">
      <c r="A66" s="92"/>
      <c r="B66" s="92"/>
      <c r="C66" s="1519"/>
      <c r="D66" s="1519"/>
      <c r="E66" s="1519"/>
      <c r="F66" s="1519"/>
      <c r="G66" s="1519"/>
      <c r="H66" s="1519"/>
      <c r="I66" s="1519"/>
      <c r="J66" s="1519"/>
      <c r="K66" s="1519"/>
      <c r="L66" s="1519"/>
      <c r="M66" s="1519"/>
      <c r="N66" s="1519"/>
      <c r="O66" s="1519"/>
      <c r="P66" s="92"/>
      <c r="Q66" s="519"/>
      <c r="R66" s="518"/>
      <c r="S66" s="518"/>
      <c r="T66" s="518"/>
      <c r="U66" s="518"/>
      <c r="V66" s="518"/>
      <c r="W66" s="518"/>
      <c r="X66" s="518"/>
      <c r="Z66" s="237"/>
      <c r="AA66" s="185" t="s">
        <v>695</v>
      </c>
      <c r="AB66" s="185" t="s">
        <v>1772</v>
      </c>
      <c r="AC66" s="237"/>
      <c r="AD66" s="237"/>
      <c r="AE66" s="237"/>
      <c r="AF66" s="237"/>
      <c r="AG66" s="237" t="s">
        <v>1497</v>
      </c>
      <c r="AH66" s="237"/>
    </row>
    <row r="67" spans="1:34" ht="15" customHeight="1">
      <c r="A67" s="115"/>
      <c r="B67" s="115"/>
      <c r="C67" s="1519"/>
      <c r="D67" s="1519"/>
      <c r="E67" s="1519"/>
      <c r="F67" s="1519"/>
      <c r="G67" s="1519"/>
      <c r="H67" s="1519"/>
      <c r="I67" s="1519"/>
      <c r="J67" s="1519"/>
      <c r="K67" s="1519"/>
      <c r="L67" s="1519"/>
      <c r="M67" s="1519"/>
      <c r="N67" s="1519"/>
      <c r="O67" s="1519"/>
      <c r="P67" s="92"/>
      <c r="Q67" s="116"/>
      <c r="S67" s="719"/>
      <c r="T67" s="719"/>
      <c r="U67" s="1371" t="s">
        <v>2100</v>
      </c>
      <c r="V67" s="1371"/>
      <c r="W67" s="1371"/>
      <c r="X67" s="1371"/>
      <c r="Z67" s="237"/>
      <c r="AA67" s="185" t="s">
        <v>697</v>
      </c>
      <c r="AB67" s="185" t="s">
        <v>1773</v>
      </c>
      <c r="AC67" s="237"/>
      <c r="AD67" s="237"/>
      <c r="AE67" s="237"/>
      <c r="AF67" s="237"/>
      <c r="AG67" s="237" t="s">
        <v>1498</v>
      </c>
      <c r="AH67" s="237"/>
    </row>
    <row r="68" spans="1:34">
      <c r="P68" s="11"/>
      <c r="Q68" s="11"/>
      <c r="R68" s="11"/>
      <c r="S68" s="11"/>
      <c r="T68" s="11"/>
      <c r="U68" s="11"/>
      <c r="V68" s="11"/>
      <c r="W68" s="11"/>
      <c r="X68" s="11"/>
      <c r="Z68" s="237"/>
      <c r="AA68" s="185" t="s">
        <v>699</v>
      </c>
      <c r="AB68" s="185" t="s">
        <v>1774</v>
      </c>
      <c r="AC68" s="237"/>
      <c r="AD68" s="237"/>
      <c r="AE68" s="237"/>
      <c r="AF68" s="237"/>
      <c r="AG68" s="237" t="s">
        <v>1499</v>
      </c>
      <c r="AH68" s="237"/>
    </row>
    <row r="69" spans="1:34">
      <c r="Z69" s="237"/>
      <c r="AA69" s="185" t="s">
        <v>701</v>
      </c>
      <c r="AB69" s="185" t="s">
        <v>1775</v>
      </c>
      <c r="AC69" s="237"/>
      <c r="AD69" s="237"/>
      <c r="AE69" s="237"/>
      <c r="AF69" s="237"/>
      <c r="AG69" s="237" t="s">
        <v>1500</v>
      </c>
      <c r="AH69" s="237"/>
    </row>
    <row r="70" spans="1:34">
      <c r="G70" t="s">
        <v>2097</v>
      </c>
      <c r="Z70" s="237"/>
      <c r="AA70" s="185" t="s">
        <v>1420</v>
      </c>
      <c r="AB70" s="185" t="s">
        <v>1776</v>
      </c>
      <c r="AC70" s="237"/>
      <c r="AD70" s="237"/>
      <c r="AE70" s="237"/>
      <c r="AF70" s="237"/>
      <c r="AG70" s="237" t="s">
        <v>1501</v>
      </c>
      <c r="AH70" s="237"/>
    </row>
    <row r="71" spans="1:34">
      <c r="G71" t="s">
        <v>2094</v>
      </c>
      <c r="Z71" s="237"/>
      <c r="AA71" s="185" t="s">
        <v>1907</v>
      </c>
      <c r="AB71" s="185" t="s">
        <v>1777</v>
      </c>
      <c r="AC71" s="237"/>
      <c r="AD71" s="237"/>
      <c r="AE71" s="237"/>
      <c r="AF71" s="237"/>
      <c r="AG71" s="237" t="s">
        <v>1502</v>
      </c>
      <c r="AH71" s="237"/>
    </row>
    <row r="72" spans="1:34">
      <c r="G72" t="s">
        <v>2399</v>
      </c>
      <c r="J72" s="493"/>
      <c r="P72" s="1"/>
      <c r="Q72" s="1"/>
      <c r="R72" s="1"/>
      <c r="S72" s="1"/>
      <c r="T72" s="1"/>
      <c r="U72" s="1"/>
      <c r="V72" s="1"/>
      <c r="W72" s="1"/>
      <c r="Z72" s="237"/>
      <c r="AA72" s="185" t="s">
        <v>1423</v>
      </c>
      <c r="AB72" s="185" t="s">
        <v>1778</v>
      </c>
      <c r="AC72" s="237"/>
      <c r="AD72" s="237"/>
      <c r="AE72" s="237"/>
      <c r="AF72" s="237"/>
      <c r="AG72" s="237" t="s">
        <v>1503</v>
      </c>
      <c r="AH72" s="237"/>
    </row>
    <row r="73" spans="1:34">
      <c r="P73" s="1"/>
      <c r="Q73" s="1"/>
      <c r="R73" s="1"/>
      <c r="S73" s="1"/>
      <c r="T73" s="1"/>
      <c r="U73" s="1"/>
      <c r="V73" s="1"/>
      <c r="W73" s="1"/>
      <c r="Z73" s="237"/>
      <c r="AA73" s="185" t="s">
        <v>345</v>
      </c>
      <c r="AB73" s="185" t="s">
        <v>1779</v>
      </c>
      <c r="AC73" s="237"/>
      <c r="AD73" s="237"/>
      <c r="AE73" s="237"/>
      <c r="AF73" s="237"/>
      <c r="AG73" s="237" t="s">
        <v>1504</v>
      </c>
      <c r="AH73" s="237"/>
    </row>
    <row r="74" spans="1:34">
      <c r="P74" s="1"/>
      <c r="Q74" s="1"/>
      <c r="R74" s="113"/>
      <c r="S74" s="113"/>
      <c r="T74" s="493"/>
      <c r="U74" s="493"/>
      <c r="V74" s="493"/>
      <c r="W74" s="1"/>
      <c r="Z74" s="237"/>
      <c r="AA74" s="185" t="s">
        <v>347</v>
      </c>
      <c r="AB74" s="185" t="s">
        <v>1780</v>
      </c>
      <c r="AC74" s="237"/>
      <c r="AD74" s="237"/>
      <c r="AE74" s="237"/>
      <c r="AF74" s="237"/>
      <c r="AG74" s="237" t="s">
        <v>1505</v>
      </c>
      <c r="AH74" s="237"/>
    </row>
    <row r="75" spans="1:34">
      <c r="P75" s="1"/>
      <c r="Q75" s="113"/>
      <c r="R75" s="113"/>
      <c r="S75" s="113"/>
      <c r="T75" s="493"/>
      <c r="U75" s="493"/>
      <c r="V75" s="493"/>
      <c r="W75" s="1"/>
      <c r="Z75" s="237"/>
      <c r="AA75" s="185" t="s">
        <v>349</v>
      </c>
      <c r="AB75" s="185" t="s">
        <v>1781</v>
      </c>
      <c r="AC75" s="237"/>
      <c r="AD75" s="237"/>
      <c r="AE75" s="237"/>
      <c r="AF75" s="237"/>
      <c r="AG75" s="237" t="s">
        <v>1506</v>
      </c>
      <c r="AH75" s="237"/>
    </row>
    <row r="76" spans="1:34" ht="13.5" customHeight="1">
      <c r="B76" s="100"/>
      <c r="C76" s="100"/>
      <c r="D76" s="100"/>
      <c r="E76" s="100"/>
      <c r="F76" s="92"/>
      <c r="G76" s="92"/>
      <c r="H76" s="92"/>
      <c r="I76" s="92"/>
      <c r="J76" s="92"/>
      <c r="K76" s="92"/>
      <c r="L76" s="92"/>
      <c r="M76" s="92"/>
      <c r="N76" s="92"/>
      <c r="O76" s="92"/>
      <c r="P76" s="1"/>
      <c r="Q76" s="113"/>
      <c r="R76" s="500"/>
      <c r="S76" s="500"/>
      <c r="T76" s="493"/>
      <c r="U76" s="493"/>
      <c r="V76" s="493"/>
      <c r="W76" s="1"/>
      <c r="Z76" s="237"/>
      <c r="AA76" s="185" t="s">
        <v>351</v>
      </c>
      <c r="AB76" s="185" t="s">
        <v>1782</v>
      </c>
      <c r="AC76" s="237"/>
      <c r="AD76" s="237"/>
      <c r="AE76" s="237"/>
      <c r="AF76" s="237"/>
      <c r="AG76" s="237" t="s">
        <v>1507</v>
      </c>
      <c r="AH76" s="237"/>
    </row>
    <row r="77" spans="1:34">
      <c r="J77" s="92"/>
      <c r="P77" s="1"/>
      <c r="Q77" s="113"/>
      <c r="R77" s="500"/>
      <c r="S77" s="500"/>
      <c r="T77" s="493"/>
      <c r="U77" s="493"/>
      <c r="V77" s="493"/>
      <c r="W77" s="1"/>
      <c r="Z77" s="237"/>
      <c r="AA77" s="185" t="s">
        <v>353</v>
      </c>
      <c r="AB77" s="185" t="s">
        <v>1783</v>
      </c>
      <c r="AC77" s="237"/>
      <c r="AD77" s="237"/>
      <c r="AE77" s="237"/>
      <c r="AF77" s="237"/>
      <c r="AG77" s="237" t="s">
        <v>1513</v>
      </c>
      <c r="AH77" s="237" t="s">
        <v>1508</v>
      </c>
    </row>
    <row r="78" spans="1:34">
      <c r="J78" s="92"/>
      <c r="P78" s="1"/>
      <c r="Q78" s="100"/>
      <c r="R78" s="500"/>
      <c r="S78" s="500"/>
      <c r="T78" s="493"/>
      <c r="U78" s="493"/>
      <c r="V78" s="493"/>
      <c r="W78" s="1"/>
      <c r="Z78" s="237"/>
      <c r="AA78" s="185" t="s">
        <v>355</v>
      </c>
      <c r="AB78" s="185" t="s">
        <v>1784</v>
      </c>
      <c r="AC78" s="237"/>
      <c r="AD78" s="237"/>
      <c r="AE78" s="237"/>
      <c r="AF78" s="237"/>
      <c r="AG78" s="237" t="s">
        <v>1515</v>
      </c>
      <c r="AH78" s="237" t="s">
        <v>1509</v>
      </c>
    </row>
    <row r="79" spans="1:34">
      <c r="J79" s="100"/>
      <c r="P79" s="1"/>
      <c r="Q79" s="1"/>
      <c r="R79" s="1"/>
      <c r="S79" s="1"/>
      <c r="T79" s="1"/>
      <c r="U79" s="1"/>
      <c r="V79" s="1"/>
      <c r="W79" s="1"/>
      <c r="Z79" s="237"/>
      <c r="AA79" s="185" t="s">
        <v>357</v>
      </c>
      <c r="AB79" s="185" t="s">
        <v>1120</v>
      </c>
      <c r="AC79" s="237"/>
      <c r="AD79" s="237"/>
      <c r="AE79" s="237"/>
      <c r="AF79" s="237"/>
      <c r="AG79" s="237" t="s">
        <v>1514</v>
      </c>
      <c r="AH79" s="237" t="s">
        <v>1512</v>
      </c>
    </row>
    <row r="80" spans="1:34">
      <c r="J80" s="100"/>
      <c r="P80" s="1"/>
      <c r="Q80" s="1"/>
      <c r="R80" s="1"/>
      <c r="S80" s="1"/>
      <c r="T80" s="1"/>
      <c r="U80" s="1"/>
      <c r="V80" s="1"/>
      <c r="W80" s="1"/>
      <c r="Z80" s="237"/>
      <c r="AA80" s="185" t="s">
        <v>359</v>
      </c>
      <c r="AB80" s="185" t="s">
        <v>1121</v>
      </c>
      <c r="AC80" s="237"/>
      <c r="AD80" s="237"/>
      <c r="AE80" s="237"/>
      <c r="AF80" s="237"/>
      <c r="AG80" s="237" t="s">
        <v>1521</v>
      </c>
      <c r="AH80" s="237" t="s">
        <v>1510</v>
      </c>
    </row>
    <row r="81" spans="1:34">
      <c r="J81" s="100"/>
      <c r="P81" s="1"/>
      <c r="Q81" s="1"/>
      <c r="R81" s="1"/>
      <c r="S81" s="1"/>
      <c r="T81" s="1"/>
      <c r="U81" s="1"/>
      <c r="V81" s="1"/>
      <c r="W81" s="1"/>
      <c r="Z81" s="237"/>
      <c r="AA81" s="185" t="s">
        <v>361</v>
      </c>
      <c r="AB81" s="185" t="s">
        <v>1122</v>
      </c>
      <c r="AC81" s="237"/>
      <c r="AD81" s="237"/>
      <c r="AE81" s="237"/>
      <c r="AF81" s="237"/>
      <c r="AG81" s="237" t="s">
        <v>1516</v>
      </c>
      <c r="AH81" s="237" t="s">
        <v>1511</v>
      </c>
    </row>
    <row r="82" spans="1:34">
      <c r="J82" s="100"/>
      <c r="Z82" s="237"/>
      <c r="AA82" s="185" t="s">
        <v>363</v>
      </c>
      <c r="AB82" s="185" t="s">
        <v>1123</v>
      </c>
      <c r="AC82" s="237"/>
      <c r="AD82" s="237"/>
      <c r="AE82" s="237"/>
      <c r="AF82" s="237"/>
      <c r="AG82" s="237" t="s">
        <v>1517</v>
      </c>
      <c r="AH82" s="237"/>
    </row>
    <row r="83" spans="1:34">
      <c r="J83" s="100"/>
      <c r="Z83" s="237"/>
      <c r="AA83" s="185" t="s">
        <v>850</v>
      </c>
      <c r="AB83" s="330"/>
      <c r="AC83" s="237"/>
      <c r="AD83" s="237"/>
      <c r="AE83" s="237"/>
      <c r="AF83" s="237"/>
      <c r="AG83" s="237" t="s">
        <v>1518</v>
      </c>
      <c r="AH83" s="237"/>
    </row>
    <row r="84" spans="1:34">
      <c r="J84" s="92"/>
      <c r="Z84" s="237"/>
      <c r="AA84" s="185" t="s">
        <v>851</v>
      </c>
      <c r="AB84" s="185"/>
      <c r="AC84" s="237"/>
      <c r="AD84" s="237"/>
      <c r="AE84" s="237"/>
      <c r="AF84" s="237"/>
      <c r="AG84" s="237" t="s">
        <v>1519</v>
      </c>
      <c r="AH84" s="237"/>
    </row>
    <row r="85" spans="1:34">
      <c r="A85" s="1"/>
      <c r="B85" s="1"/>
      <c r="C85" s="1"/>
      <c r="D85" s="1"/>
      <c r="E85" s="1"/>
      <c r="F85" s="1"/>
      <c r="G85" s="1"/>
      <c r="H85" s="1"/>
      <c r="I85" s="1"/>
      <c r="J85" s="92"/>
      <c r="Z85" s="237"/>
      <c r="AA85" s="185" t="s">
        <v>852</v>
      </c>
      <c r="AB85" s="185"/>
      <c r="AC85" s="237"/>
      <c r="AD85" s="237"/>
      <c r="AE85" s="237"/>
      <c r="AF85" s="237"/>
      <c r="AG85" s="237" t="s">
        <v>1520</v>
      </c>
      <c r="AH85" s="237"/>
    </row>
    <row r="86" spans="1:34">
      <c r="A86" s="1"/>
      <c r="B86" s="113"/>
      <c r="C86" s="80"/>
      <c r="D86" s="80"/>
      <c r="E86" s="80"/>
      <c r="F86" s="486"/>
      <c r="G86" s="486"/>
      <c r="H86" s="486"/>
      <c r="I86" s="486"/>
      <c r="J86" s="92"/>
      <c r="Z86" s="237"/>
      <c r="AA86" s="185" t="s">
        <v>337</v>
      </c>
      <c r="AB86" s="185"/>
      <c r="AC86" s="237"/>
      <c r="AD86" s="237"/>
      <c r="AE86" s="237"/>
      <c r="AF86" s="237"/>
      <c r="AG86" s="237" t="s">
        <v>1522</v>
      </c>
      <c r="AH86" s="237"/>
    </row>
    <row r="87" spans="1:34">
      <c r="A87" s="1"/>
      <c r="B87" s="1"/>
      <c r="C87" s="1"/>
      <c r="D87" s="1"/>
      <c r="E87" s="1"/>
      <c r="F87" s="1"/>
      <c r="G87" s="1"/>
      <c r="H87" s="1"/>
      <c r="I87" s="1"/>
      <c r="J87" s="92"/>
      <c r="Z87" s="237"/>
      <c r="AA87" s="185" t="s">
        <v>338</v>
      </c>
      <c r="AB87" s="185"/>
      <c r="AC87" s="237"/>
      <c r="AD87" s="237"/>
      <c r="AE87" s="237"/>
      <c r="AF87" s="237"/>
      <c r="AG87" s="237" t="s">
        <v>1523</v>
      </c>
      <c r="AH87" s="237"/>
    </row>
    <row r="88" spans="1:34">
      <c r="J88" s="92"/>
      <c r="Z88" s="237"/>
      <c r="AA88" s="185" t="s">
        <v>854</v>
      </c>
      <c r="AB88" s="185"/>
      <c r="AC88" s="237"/>
      <c r="AD88" s="237"/>
      <c r="AE88" s="237"/>
      <c r="AF88" s="237"/>
      <c r="AG88" s="237" t="s">
        <v>1524</v>
      </c>
      <c r="AH88" s="237"/>
    </row>
    <row r="89" spans="1:34">
      <c r="B89" s="92"/>
      <c r="C89" s="92"/>
      <c r="D89" s="92"/>
      <c r="E89" s="92"/>
      <c r="F89" s="92"/>
      <c r="G89" s="92"/>
      <c r="H89" s="92"/>
      <c r="I89" s="92"/>
      <c r="J89" s="92"/>
      <c r="K89" s="92"/>
      <c r="L89" s="92"/>
      <c r="M89" s="92"/>
      <c r="N89" s="92"/>
      <c r="O89" s="92"/>
      <c r="Z89" s="237"/>
      <c r="AA89" s="185" t="s">
        <v>855</v>
      </c>
      <c r="AB89" s="185"/>
      <c r="AC89" s="237"/>
      <c r="AD89" s="237"/>
      <c r="AE89" s="237"/>
      <c r="AF89" s="237"/>
      <c r="AG89" s="237" t="s">
        <v>1525</v>
      </c>
      <c r="AH89" s="237"/>
    </row>
    <row r="90" spans="1:34">
      <c r="Z90" s="237"/>
      <c r="AA90" s="185" t="s">
        <v>856</v>
      </c>
      <c r="AB90" s="185"/>
      <c r="AC90" s="237"/>
      <c r="AD90" s="237"/>
      <c r="AE90" s="237"/>
      <c r="AF90" s="237"/>
      <c r="AG90" s="237" t="s">
        <v>1526</v>
      </c>
      <c r="AH90" s="237"/>
    </row>
    <row r="91" spans="1:34">
      <c r="Z91" s="237"/>
      <c r="AA91" s="185" t="s">
        <v>857</v>
      </c>
      <c r="AB91" s="185"/>
      <c r="AC91" s="237"/>
      <c r="AD91" s="237"/>
      <c r="AE91" s="237"/>
      <c r="AF91" s="237"/>
      <c r="AG91" s="237" t="s">
        <v>1527</v>
      </c>
      <c r="AH91" s="237"/>
    </row>
    <row r="92" spans="1:34">
      <c r="Z92" s="237"/>
      <c r="AA92" s="186" t="s">
        <v>858</v>
      </c>
      <c r="AB92" s="186"/>
      <c r="AC92" s="237"/>
      <c r="AD92" s="237"/>
      <c r="AE92" s="237"/>
      <c r="AF92" s="237"/>
      <c r="AG92" s="237"/>
      <c r="AH92" s="237"/>
    </row>
    <row r="93" spans="1:34">
      <c r="Z93" s="237"/>
      <c r="AA93" s="185" t="s">
        <v>339</v>
      </c>
      <c r="AB93" s="185"/>
      <c r="AC93" s="237"/>
      <c r="AD93" s="237"/>
      <c r="AE93" s="237"/>
      <c r="AF93" s="1"/>
      <c r="AG93" s="1"/>
      <c r="AH93" s="1"/>
    </row>
    <row r="94" spans="1:34">
      <c r="Z94" s="237"/>
      <c r="AA94" s="185" t="s">
        <v>340</v>
      </c>
      <c r="AB94" s="185"/>
      <c r="AC94" s="237"/>
      <c r="AD94" s="237"/>
      <c r="AE94" s="237"/>
      <c r="AF94" s="1"/>
      <c r="AG94" s="1"/>
      <c r="AH94" s="1"/>
    </row>
    <row r="95" spans="1:34">
      <c r="Z95" s="237"/>
      <c r="AA95" s="185" t="s">
        <v>1272</v>
      </c>
      <c r="AB95" s="185"/>
      <c r="AC95" s="237"/>
      <c r="AD95" s="237"/>
      <c r="AE95" s="237"/>
      <c r="AF95" s="1"/>
      <c r="AG95" s="1"/>
      <c r="AH95" s="1"/>
    </row>
    <row r="96" spans="1:34">
      <c r="Z96" s="237"/>
      <c r="AA96" s="185" t="s">
        <v>1275</v>
      </c>
      <c r="AB96" s="185"/>
      <c r="AC96" s="237"/>
      <c r="AD96" s="237"/>
      <c r="AE96" s="237"/>
      <c r="AF96" s="1"/>
      <c r="AG96" s="329"/>
      <c r="AH96" s="1"/>
    </row>
    <row r="97" spans="26:34">
      <c r="Z97" s="237"/>
      <c r="AA97" s="185" t="s">
        <v>341</v>
      </c>
      <c r="AB97" s="185"/>
      <c r="AC97" s="237"/>
      <c r="AD97" s="237"/>
      <c r="AE97" s="237"/>
      <c r="AF97" s="1"/>
      <c r="AG97" s="1"/>
      <c r="AH97" s="1"/>
    </row>
    <row r="98" spans="26:34">
      <c r="Z98" s="237"/>
      <c r="AA98" s="185" t="s">
        <v>1280</v>
      </c>
      <c r="AB98" s="185"/>
      <c r="AC98" s="237"/>
      <c r="AD98" s="237"/>
      <c r="AE98" s="237"/>
      <c r="AF98" s="1"/>
      <c r="AG98" s="1"/>
      <c r="AH98" s="1"/>
    </row>
    <row r="99" spans="26:34">
      <c r="Z99" s="237"/>
      <c r="AA99" s="185" t="s">
        <v>1096</v>
      </c>
      <c r="AB99" s="185"/>
      <c r="AC99" s="237"/>
      <c r="AD99" s="237"/>
      <c r="AE99" s="237"/>
      <c r="AF99" s="1"/>
      <c r="AG99" s="1"/>
      <c r="AH99" s="1"/>
    </row>
    <row r="100" spans="26:34">
      <c r="Z100" s="237"/>
      <c r="AA100" s="185" t="s">
        <v>619</v>
      </c>
      <c r="AB100" s="185"/>
      <c r="AC100" s="237"/>
      <c r="AD100" s="237"/>
      <c r="AE100" s="237"/>
      <c r="AF100" s="1"/>
      <c r="AG100" s="1"/>
      <c r="AH100" s="1"/>
    </row>
    <row r="101" spans="26:34">
      <c r="Z101" s="237"/>
      <c r="AA101" s="185" t="s">
        <v>622</v>
      </c>
      <c r="AB101" s="185"/>
      <c r="AC101" s="237"/>
      <c r="AD101" s="237"/>
      <c r="AE101" s="237"/>
      <c r="AF101" s="1"/>
      <c r="AG101" s="1"/>
      <c r="AH101" s="1"/>
    </row>
    <row r="102" spans="26:34">
      <c r="Z102" s="237"/>
      <c r="AA102" s="185" t="s">
        <v>625</v>
      </c>
      <c r="AB102" s="185"/>
      <c r="AC102" s="237"/>
      <c r="AD102" s="237"/>
      <c r="AE102" s="237"/>
      <c r="AF102" s="1"/>
      <c r="AG102" s="1"/>
      <c r="AH102" s="1"/>
    </row>
    <row r="103" spans="26:34">
      <c r="Z103" s="237"/>
      <c r="AA103" s="185" t="s">
        <v>628</v>
      </c>
      <c r="AB103" s="185"/>
      <c r="AC103" s="237"/>
      <c r="AD103" s="237"/>
      <c r="AE103" s="237"/>
      <c r="AF103" s="1"/>
      <c r="AG103" s="1"/>
      <c r="AH103" s="1"/>
    </row>
    <row r="104" spans="26:34">
      <c r="Z104" s="237"/>
      <c r="AA104" s="185" t="s">
        <v>631</v>
      </c>
      <c r="AB104" s="185"/>
      <c r="AC104" s="237"/>
      <c r="AD104" s="237"/>
      <c r="AE104" s="237"/>
      <c r="AF104" s="1"/>
      <c r="AG104" s="1"/>
      <c r="AH104" s="1"/>
    </row>
    <row r="105" spans="26:34">
      <c r="Z105" s="237"/>
      <c r="AA105" s="185" t="s">
        <v>634</v>
      </c>
      <c r="AB105" s="185"/>
      <c r="AC105" s="237"/>
      <c r="AD105" s="237"/>
      <c r="AE105" s="237"/>
      <c r="AF105" s="1"/>
      <c r="AG105" s="1"/>
      <c r="AH105" s="1"/>
    </row>
    <row r="106" spans="26:34">
      <c r="Z106" s="237"/>
      <c r="AA106" s="185" t="s">
        <v>637</v>
      </c>
      <c r="AB106" s="185"/>
      <c r="AC106" s="237"/>
      <c r="AD106" s="237"/>
      <c r="AE106" s="237"/>
      <c r="AF106" s="1"/>
      <c r="AG106" s="1"/>
      <c r="AH106" s="1"/>
    </row>
    <row r="107" spans="26:34">
      <c r="Z107" s="237"/>
      <c r="AA107" s="185" t="s">
        <v>639</v>
      </c>
      <c r="AB107" s="185"/>
      <c r="AC107" s="237"/>
      <c r="AD107" s="237"/>
      <c r="AE107" s="237"/>
      <c r="AF107" s="1"/>
      <c r="AG107" s="1"/>
      <c r="AH107" s="1"/>
    </row>
    <row r="108" spans="26:34">
      <c r="Z108" s="237"/>
      <c r="AA108" s="185" t="s">
        <v>642</v>
      </c>
      <c r="AB108" s="185"/>
      <c r="AC108" s="237"/>
      <c r="AD108" s="237"/>
      <c r="AE108" s="237"/>
      <c r="AF108" s="1"/>
      <c r="AG108" s="1"/>
      <c r="AH108" s="1"/>
    </row>
    <row r="109" spans="26:34">
      <c r="Z109" s="237"/>
      <c r="AA109" s="185" t="s">
        <v>645</v>
      </c>
      <c r="AB109" s="185"/>
      <c r="AC109" s="237"/>
      <c r="AD109" s="237"/>
      <c r="AE109" s="237"/>
      <c r="AF109" s="1"/>
      <c r="AG109" s="1"/>
      <c r="AH109" s="1"/>
    </row>
    <row r="110" spans="26:34">
      <c r="Z110" s="237"/>
      <c r="AA110" s="185" t="s">
        <v>648</v>
      </c>
      <c r="AB110" s="185"/>
      <c r="AC110" s="237"/>
      <c r="AD110" s="237"/>
      <c r="AE110" s="237"/>
      <c r="AF110" s="1"/>
      <c r="AG110" s="1"/>
      <c r="AH110" s="1"/>
    </row>
    <row r="111" spans="26:34">
      <c r="Z111" s="237"/>
      <c r="AA111" s="185" t="s">
        <v>779</v>
      </c>
      <c r="AB111" s="185"/>
      <c r="AC111" s="237"/>
      <c r="AD111" s="237"/>
      <c r="AE111" s="237"/>
      <c r="AF111" s="1"/>
      <c r="AG111" s="1"/>
      <c r="AH111" s="1"/>
    </row>
    <row r="112" spans="26:34">
      <c r="Z112" s="237"/>
      <c r="AA112" s="185" t="s">
        <v>653</v>
      </c>
      <c r="AB112" s="185"/>
      <c r="AC112" s="237"/>
      <c r="AD112" s="237"/>
      <c r="AE112" s="237"/>
      <c r="AF112" s="1"/>
      <c r="AG112" s="1"/>
      <c r="AH112" s="1"/>
    </row>
    <row r="113" spans="26:34">
      <c r="Z113" s="237"/>
      <c r="AA113" s="185" t="s">
        <v>655</v>
      </c>
      <c r="AB113" s="185"/>
      <c r="AC113" s="237"/>
      <c r="AD113" s="237"/>
      <c r="AE113" s="237"/>
      <c r="AF113" s="1"/>
      <c r="AG113" s="1"/>
      <c r="AH113" s="1"/>
    </row>
    <row r="114" spans="26:34">
      <c r="Z114" s="237"/>
      <c r="AA114" s="185" t="s">
        <v>342</v>
      </c>
      <c r="AB114" s="185"/>
      <c r="AC114" s="237"/>
      <c r="AD114" s="237"/>
      <c r="AE114" s="237"/>
      <c r="AF114" s="1"/>
      <c r="AG114" s="1"/>
      <c r="AH114" s="1"/>
    </row>
    <row r="115" spans="26:34">
      <c r="Z115" s="237"/>
      <c r="AA115" s="185" t="s">
        <v>659</v>
      </c>
      <c r="AB115" s="185"/>
      <c r="AC115" s="237"/>
      <c r="AD115" s="237"/>
      <c r="AE115" s="237"/>
      <c r="AF115" s="1"/>
      <c r="AG115" s="1"/>
      <c r="AH115" s="1"/>
    </row>
    <row r="116" spans="26:34">
      <c r="Z116" s="237"/>
      <c r="AA116" s="185" t="s">
        <v>680</v>
      </c>
      <c r="AB116" s="185"/>
      <c r="AC116" s="237"/>
      <c r="AD116" s="237"/>
      <c r="AE116" s="237"/>
      <c r="AF116" s="1"/>
      <c r="AG116" s="1"/>
      <c r="AH116" s="1"/>
    </row>
    <row r="117" spans="26:34">
      <c r="Z117" s="237"/>
      <c r="AA117" s="185" t="s">
        <v>683</v>
      </c>
      <c r="AB117" s="185"/>
      <c r="AC117" s="237"/>
      <c r="AD117" s="237"/>
      <c r="AE117" s="237"/>
      <c r="AF117" s="1"/>
      <c r="AG117" s="1"/>
      <c r="AH117" s="1"/>
    </row>
    <row r="118" spans="26:34">
      <c r="Z118" s="237"/>
      <c r="AA118" s="185" t="s">
        <v>685</v>
      </c>
      <c r="AB118" s="185"/>
      <c r="AC118" s="237"/>
      <c r="AD118" s="237"/>
      <c r="AE118" s="237"/>
      <c r="AF118" s="1"/>
      <c r="AG118" s="1"/>
      <c r="AH118" s="1"/>
    </row>
    <row r="119" spans="26:34">
      <c r="Z119" s="237"/>
      <c r="AA119" s="185" t="s">
        <v>687</v>
      </c>
      <c r="AB119" s="185"/>
      <c r="AC119" s="237"/>
      <c r="AD119" s="237"/>
      <c r="AE119" s="237"/>
      <c r="AF119" s="1"/>
      <c r="AG119" s="1"/>
      <c r="AH119" s="1"/>
    </row>
    <row r="120" spans="26:34">
      <c r="Z120" s="237"/>
      <c r="AA120" s="185" t="s">
        <v>690</v>
      </c>
      <c r="AB120" s="185"/>
      <c r="AC120" s="237"/>
      <c r="AD120" s="237"/>
      <c r="AE120" s="237"/>
      <c r="AF120" s="1"/>
      <c r="AG120" s="1"/>
      <c r="AH120" s="1"/>
    </row>
    <row r="121" spans="26:34">
      <c r="Z121" s="237"/>
      <c r="AA121" s="185" t="s">
        <v>692</v>
      </c>
      <c r="AB121" s="185"/>
      <c r="AC121" s="237"/>
      <c r="AD121" s="237"/>
      <c r="AE121" s="237"/>
      <c r="AF121" s="1"/>
      <c r="AG121" s="1"/>
      <c r="AH121" s="1"/>
    </row>
    <row r="122" spans="26:34">
      <c r="Z122" s="237"/>
      <c r="AA122" s="185" t="s">
        <v>694</v>
      </c>
      <c r="AB122" s="185"/>
      <c r="AC122" s="237"/>
      <c r="AD122" s="237"/>
      <c r="AE122" s="237"/>
      <c r="AF122" s="1"/>
      <c r="AG122" s="1"/>
      <c r="AH122" s="1"/>
    </row>
    <row r="123" spans="26:34">
      <c r="Z123" s="237"/>
      <c r="AA123" s="185" t="s">
        <v>696</v>
      </c>
      <c r="AB123" s="185"/>
      <c r="AC123" s="237"/>
      <c r="AD123" s="237"/>
      <c r="AE123" s="237"/>
      <c r="AF123" s="1"/>
      <c r="AG123" s="1"/>
      <c r="AH123" s="1"/>
    </row>
    <row r="124" spans="26:34">
      <c r="Z124" s="237"/>
      <c r="AA124" s="185" t="s">
        <v>698</v>
      </c>
      <c r="AB124" s="185"/>
      <c r="AC124" s="237"/>
      <c r="AD124" s="237"/>
      <c r="AE124" s="237"/>
      <c r="AF124" s="1"/>
      <c r="AG124" s="1"/>
      <c r="AH124" s="1"/>
    </row>
    <row r="125" spans="26:34">
      <c r="Z125" s="237"/>
      <c r="AA125" s="185" t="s">
        <v>700</v>
      </c>
      <c r="AB125" s="185"/>
      <c r="AC125" s="237"/>
      <c r="AD125" s="237"/>
      <c r="AE125" s="237"/>
      <c r="AF125" s="1"/>
      <c r="AG125" s="1"/>
      <c r="AH125" s="1"/>
    </row>
    <row r="126" spans="26:34">
      <c r="Z126" s="237"/>
      <c r="AA126" s="185" t="s">
        <v>1419</v>
      </c>
      <c r="AB126" s="185"/>
      <c r="AC126" s="237"/>
      <c r="AD126" s="237"/>
      <c r="AE126" s="237"/>
      <c r="AF126" s="1"/>
      <c r="AG126" s="1"/>
      <c r="AH126" s="1"/>
    </row>
    <row r="127" spans="26:34">
      <c r="Z127" s="237"/>
      <c r="AA127" s="185" t="s">
        <v>1421</v>
      </c>
      <c r="AB127" s="185"/>
      <c r="AC127" s="237"/>
      <c r="AD127" s="237"/>
      <c r="AE127" s="237"/>
      <c r="AF127" s="1"/>
      <c r="AG127" s="1"/>
      <c r="AH127" s="1"/>
    </row>
    <row r="128" spans="26:34">
      <c r="Z128" s="237"/>
      <c r="AA128" s="185" t="s">
        <v>1422</v>
      </c>
      <c r="AB128" s="185"/>
      <c r="AC128" s="237"/>
      <c r="AD128" s="237"/>
      <c r="AE128" s="237"/>
      <c r="AF128" s="1"/>
      <c r="AG128" s="1"/>
      <c r="AH128" s="1"/>
    </row>
    <row r="129" spans="26:34">
      <c r="Z129" s="237"/>
      <c r="AA129" s="185" t="s">
        <v>344</v>
      </c>
      <c r="AB129" s="185"/>
      <c r="AC129" s="237"/>
      <c r="AD129" s="237"/>
      <c r="AE129" s="237"/>
      <c r="AF129" s="1"/>
      <c r="AG129" s="1"/>
      <c r="AH129" s="1"/>
    </row>
    <row r="130" spans="26:34">
      <c r="Z130" s="237"/>
      <c r="AA130" s="185" t="s">
        <v>346</v>
      </c>
      <c r="AB130" s="185"/>
      <c r="AC130" s="237"/>
      <c r="AD130" s="237"/>
      <c r="AE130" s="237"/>
      <c r="AF130" s="1"/>
      <c r="AG130" s="1"/>
      <c r="AH130" s="1"/>
    </row>
    <row r="131" spans="26:34">
      <c r="Z131" s="237"/>
      <c r="AA131" s="185" t="s">
        <v>348</v>
      </c>
      <c r="AB131" s="185"/>
      <c r="AC131" s="237"/>
      <c r="AD131" s="237"/>
      <c r="AE131" s="237"/>
      <c r="AF131" s="1"/>
      <c r="AG131" s="1"/>
      <c r="AH131" s="1"/>
    </row>
    <row r="132" spans="26:34">
      <c r="Z132" s="237"/>
      <c r="AA132" s="185" t="s">
        <v>350</v>
      </c>
      <c r="AB132" s="185"/>
      <c r="AC132" s="237"/>
      <c r="AD132" s="237"/>
      <c r="AE132" s="237"/>
      <c r="AF132" s="1"/>
      <c r="AG132" s="1"/>
      <c r="AH132" s="1"/>
    </row>
    <row r="133" spans="26:34">
      <c r="Z133" s="237"/>
      <c r="AA133" s="185" t="s">
        <v>352</v>
      </c>
      <c r="AB133" s="185"/>
      <c r="AC133" s="237"/>
      <c r="AD133" s="237"/>
      <c r="AE133" s="237"/>
      <c r="AF133" s="1"/>
      <c r="AG133" s="1"/>
      <c r="AH133" s="1"/>
    </row>
    <row r="134" spans="26:34">
      <c r="Z134" s="237"/>
      <c r="AA134" s="185" t="s">
        <v>354</v>
      </c>
      <c r="AB134" s="185"/>
      <c r="AC134" s="237"/>
      <c r="AD134" s="237"/>
      <c r="AE134" s="237"/>
      <c r="AF134" s="1"/>
      <c r="AG134" s="1"/>
      <c r="AH134" s="1"/>
    </row>
    <row r="135" spans="26:34">
      <c r="Z135" s="237"/>
      <c r="AA135" s="185" t="s">
        <v>356</v>
      </c>
      <c r="AB135" s="185"/>
      <c r="AC135" s="237"/>
      <c r="AD135" s="237"/>
      <c r="AE135" s="237"/>
      <c r="AF135" s="1"/>
      <c r="AG135" s="1"/>
      <c r="AH135" s="1"/>
    </row>
    <row r="136" spans="26:34">
      <c r="Z136" s="237"/>
      <c r="AA136" s="185" t="s">
        <v>358</v>
      </c>
      <c r="AB136" s="185"/>
      <c r="AC136" s="237"/>
      <c r="AD136" s="237"/>
      <c r="AE136" s="237"/>
      <c r="AF136" s="1"/>
      <c r="AG136" s="1"/>
      <c r="AH136" s="1"/>
    </row>
    <row r="137" spans="26:34">
      <c r="Z137" s="237"/>
      <c r="AA137" s="185" t="s">
        <v>360</v>
      </c>
      <c r="AB137" s="185"/>
      <c r="AC137" s="237"/>
      <c r="AD137" s="237"/>
      <c r="AE137" s="237"/>
      <c r="AF137" s="1"/>
      <c r="AG137" s="1"/>
      <c r="AH137" s="1"/>
    </row>
    <row r="138" spans="26:34">
      <c r="Z138" s="237"/>
      <c r="AA138" s="185" t="s">
        <v>362</v>
      </c>
      <c r="AB138" s="185"/>
      <c r="AC138" s="237"/>
      <c r="AD138" s="237"/>
      <c r="AE138" s="237"/>
      <c r="AF138" s="1"/>
      <c r="AG138" s="1"/>
      <c r="AH138" s="1"/>
    </row>
    <row r="139" spans="26:34">
      <c r="Z139" s="237"/>
      <c r="AA139" s="185" t="s">
        <v>364</v>
      </c>
      <c r="AB139" s="185"/>
      <c r="AC139" s="237"/>
      <c r="AD139" s="237"/>
      <c r="AE139" s="237"/>
      <c r="AF139" s="1"/>
      <c r="AG139" s="1"/>
      <c r="AH139" s="1"/>
    </row>
    <row r="140" spans="26:34">
      <c r="Z140" s="237"/>
      <c r="AA140" s="187" t="s">
        <v>853</v>
      </c>
      <c r="AB140" s="187"/>
      <c r="AC140" s="237"/>
      <c r="AD140" s="237"/>
      <c r="AE140" s="237"/>
      <c r="AF140" s="1"/>
      <c r="AG140" s="1"/>
      <c r="AH140" s="1"/>
    </row>
    <row r="141" spans="26:34">
      <c r="Z141" s="237"/>
      <c r="AA141" s="187" t="s">
        <v>344</v>
      </c>
      <c r="AB141" s="187"/>
      <c r="AC141" s="237"/>
      <c r="AD141" s="237"/>
      <c r="AE141" s="237"/>
      <c r="AF141" s="1"/>
      <c r="AG141" s="1"/>
      <c r="AH141" s="1"/>
    </row>
    <row r="142" spans="26:34">
      <c r="Z142" s="1"/>
      <c r="AA142" s="1"/>
      <c r="AB142" s="1"/>
      <c r="AC142" s="1"/>
      <c r="AD142" s="1"/>
      <c r="AE142" s="1"/>
      <c r="AF142" s="1"/>
      <c r="AG142" s="1"/>
      <c r="AH142" s="1"/>
    </row>
    <row r="143" spans="26:34">
      <c r="Z143" s="1"/>
      <c r="AA143" s="1"/>
      <c r="AB143" s="1"/>
      <c r="AC143" s="1"/>
      <c r="AD143" s="1"/>
      <c r="AE143" s="1"/>
      <c r="AF143" s="1"/>
      <c r="AG143" s="1"/>
      <c r="AH143" s="1"/>
    </row>
    <row r="144" spans="26:34">
      <c r="Z144" s="1"/>
      <c r="AA144" s="1"/>
      <c r="AB144" s="1"/>
      <c r="AC144" s="1"/>
      <c r="AD144" s="1"/>
      <c r="AE144" s="1"/>
      <c r="AF144" s="1"/>
      <c r="AG144" s="1"/>
      <c r="AH144" s="1"/>
    </row>
    <row r="145" spans="26:34">
      <c r="Z145" s="1"/>
      <c r="AA145" s="1"/>
      <c r="AB145" s="1"/>
      <c r="AC145" s="1"/>
      <c r="AD145" s="1"/>
      <c r="AE145" s="1"/>
      <c r="AF145" s="1"/>
      <c r="AG145" s="1"/>
      <c r="AH145" s="1"/>
    </row>
    <row r="147" spans="26:34">
      <c r="AA147" s="329"/>
    </row>
    <row r="149" spans="26:34">
      <c r="Z149" s="237"/>
      <c r="AA149" s="187" t="s">
        <v>344</v>
      </c>
      <c r="AB149" s="187"/>
      <c r="AC149" s="237"/>
      <c r="AD149" s="237"/>
      <c r="AE149" s="237"/>
      <c r="AF149" s="1"/>
      <c r="AG149" s="1"/>
      <c r="AH149" s="1"/>
    </row>
    <row r="150" spans="26:34">
      <c r="Z150" s="1"/>
      <c r="AA150" s="1"/>
      <c r="AB150" s="1"/>
      <c r="AC150" s="1"/>
      <c r="AD150" s="1"/>
      <c r="AE150" s="1"/>
      <c r="AF150" s="1"/>
      <c r="AG150" s="1"/>
      <c r="AH150" s="1"/>
    </row>
    <row r="151" spans="26:34">
      <c r="Z151" s="1"/>
      <c r="AA151" s="1"/>
      <c r="AB151" s="1"/>
      <c r="AC151" s="1"/>
      <c r="AD151" s="1"/>
      <c r="AE151" s="1"/>
      <c r="AF151" s="1"/>
      <c r="AG151" s="1"/>
      <c r="AH151" s="1"/>
    </row>
    <row r="152" spans="26:34">
      <c r="Z152" s="1"/>
      <c r="AA152" s="1"/>
      <c r="AB152" s="1"/>
      <c r="AC152" s="1"/>
      <c r="AD152" s="1"/>
      <c r="AE152" s="1"/>
      <c r="AF152" s="1"/>
      <c r="AG152" s="1"/>
      <c r="AH152" s="1"/>
    </row>
    <row r="153" spans="26:34">
      <c r="Z153" s="1"/>
      <c r="AA153" s="1"/>
      <c r="AB153" s="1"/>
      <c r="AC153" s="1"/>
      <c r="AD153" s="1"/>
      <c r="AE153" s="1"/>
      <c r="AF153" s="1"/>
      <c r="AG153" s="1"/>
      <c r="AH153" s="1"/>
    </row>
    <row r="155" spans="26:34">
      <c r="AA155" s="329"/>
    </row>
  </sheetData>
  <mergeCells count="296">
    <mergeCell ref="B1:E1"/>
    <mergeCell ref="M1:O1"/>
    <mergeCell ref="D2:O2"/>
    <mergeCell ref="V3:X4"/>
    <mergeCell ref="X5:X6"/>
    <mergeCell ref="B5:D6"/>
    <mergeCell ref="V5:V6"/>
    <mergeCell ref="W1:X1"/>
    <mergeCell ref="W7:W8"/>
    <mergeCell ref="S3:S4"/>
    <mergeCell ref="T3:U4"/>
    <mergeCell ref="Q3:R4"/>
    <mergeCell ref="G4:L4"/>
    <mergeCell ref="E5:H6"/>
    <mergeCell ref="K8:L9"/>
    <mergeCell ref="M8:O9"/>
    <mergeCell ref="Q5:Q6"/>
    <mergeCell ref="T5:U6"/>
    <mergeCell ref="R7:R8"/>
    <mergeCell ref="R9:R10"/>
    <mergeCell ref="S7:S8"/>
    <mergeCell ref="U9:U10"/>
    <mergeCell ref="U7:U8"/>
    <mergeCell ref="T7:T8"/>
    <mergeCell ref="T9:T10"/>
    <mergeCell ref="S9:S10"/>
    <mergeCell ref="Q7:Q10"/>
    <mergeCell ref="K23:M24"/>
    <mergeCell ref="N23:O24"/>
    <mergeCell ref="E19:O20"/>
    <mergeCell ref="E21:H22"/>
    <mergeCell ref="I21:M22"/>
    <mergeCell ref="W9:W10"/>
    <mergeCell ref="L10:L11"/>
    <mergeCell ref="M10:O11"/>
    <mergeCell ref="X7:X10"/>
    <mergeCell ref="V7:V8"/>
    <mergeCell ref="V9:V10"/>
    <mergeCell ref="F32:I33"/>
    <mergeCell ref="I29:I30"/>
    <mergeCell ref="J29:J30"/>
    <mergeCell ref="K29:K30"/>
    <mergeCell ref="H29:H30"/>
    <mergeCell ref="L12:L13"/>
    <mergeCell ref="M12:O13"/>
    <mergeCell ref="K27:K28"/>
    <mergeCell ref="L27:L28"/>
    <mergeCell ref="E13:H15"/>
    <mergeCell ref="B17:F17"/>
    <mergeCell ref="E29:F30"/>
    <mergeCell ref="G29:G30"/>
    <mergeCell ref="G27:G28"/>
    <mergeCell ref="F23:J23"/>
    <mergeCell ref="H27:H28"/>
    <mergeCell ref="I27:I28"/>
    <mergeCell ref="J27:J28"/>
    <mergeCell ref="B23:D24"/>
    <mergeCell ref="B13:D15"/>
    <mergeCell ref="B19:D22"/>
    <mergeCell ref="N32:O33"/>
    <mergeCell ref="B10:D10"/>
    <mergeCell ref="M16:O17"/>
    <mergeCell ref="K14:L15"/>
    <mergeCell ref="M14:O15"/>
    <mergeCell ref="K16:L17"/>
    <mergeCell ref="F47:I47"/>
    <mergeCell ref="B34:E35"/>
    <mergeCell ref="F34:I34"/>
    <mergeCell ref="K34:M35"/>
    <mergeCell ref="K38:M39"/>
    <mergeCell ref="N38:O39"/>
    <mergeCell ref="M27:M28"/>
    <mergeCell ref="N27:N28"/>
    <mergeCell ref="F24:J24"/>
    <mergeCell ref="C42:E43"/>
    <mergeCell ref="F40:F41"/>
    <mergeCell ref="N40:O41"/>
    <mergeCell ref="G40:I41"/>
    <mergeCell ref="B40:E41"/>
    <mergeCell ref="K40:M41"/>
    <mergeCell ref="B8:D8"/>
    <mergeCell ref="E8:G8"/>
    <mergeCell ref="C54:O67"/>
    <mergeCell ref="B26:D30"/>
    <mergeCell ref="E26:G26"/>
    <mergeCell ref="H26:N26"/>
    <mergeCell ref="E27:F28"/>
    <mergeCell ref="F45:I46"/>
    <mergeCell ref="B54:B58"/>
    <mergeCell ref="B36:E37"/>
    <mergeCell ref="N36:O37"/>
    <mergeCell ref="F35:I35"/>
    <mergeCell ref="K36:M37"/>
    <mergeCell ref="J50:N50"/>
    <mergeCell ref="B49:C53"/>
    <mergeCell ref="F52:G53"/>
    <mergeCell ref="B32:E33"/>
    <mergeCell ref="B45:E47"/>
    <mergeCell ref="F36:I37"/>
    <mergeCell ref="D49:E50"/>
    <mergeCell ref="F49:I49"/>
    <mergeCell ref="F50:I50"/>
    <mergeCell ref="D51:E53"/>
    <mergeCell ref="F51:G51"/>
    <mergeCell ref="H51:J51"/>
    <mergeCell ref="K51:N51"/>
    <mergeCell ref="O52:O53"/>
    <mergeCell ref="K52:N53"/>
    <mergeCell ref="F39:I39"/>
    <mergeCell ref="F38:I38"/>
    <mergeCell ref="C38:E39"/>
    <mergeCell ref="N42:O42"/>
    <mergeCell ref="N43:O43"/>
    <mergeCell ref="H52:J53"/>
    <mergeCell ref="S26:S27"/>
    <mergeCell ref="T31:T32"/>
    <mergeCell ref="T35:T36"/>
    <mergeCell ref="S48:S49"/>
    <mergeCell ref="T48:T49"/>
    <mergeCell ref="R20:R21"/>
    <mergeCell ref="N29:N30"/>
    <mergeCell ref="K32:M33"/>
    <mergeCell ref="L29:L30"/>
    <mergeCell ref="M29:M30"/>
    <mergeCell ref="N21:O22"/>
    <mergeCell ref="J49:N49"/>
    <mergeCell ref="R31:R32"/>
    <mergeCell ref="S31:S32"/>
    <mergeCell ref="N34:O35"/>
    <mergeCell ref="Q39:Q42"/>
    <mergeCell ref="R43:R45"/>
    <mergeCell ref="S43:S45"/>
    <mergeCell ref="T43:T45"/>
    <mergeCell ref="Q43:Q47"/>
    <mergeCell ref="Q48:Q51"/>
    <mergeCell ref="R48:R49"/>
    <mergeCell ref="O29:O30"/>
    <mergeCell ref="O27:O28"/>
    <mergeCell ref="X11:X16"/>
    <mergeCell ref="R14:R16"/>
    <mergeCell ref="S14:S16"/>
    <mergeCell ref="Q11:Q16"/>
    <mergeCell ref="T14:T16"/>
    <mergeCell ref="U14:U16"/>
    <mergeCell ref="V14:V16"/>
    <mergeCell ref="U11:U13"/>
    <mergeCell ref="W11:W13"/>
    <mergeCell ref="R11:R13"/>
    <mergeCell ref="V11:V13"/>
    <mergeCell ref="S11:S13"/>
    <mergeCell ref="T11:T13"/>
    <mergeCell ref="W14:W16"/>
    <mergeCell ref="V31:V32"/>
    <mergeCell ref="Q35:Q38"/>
    <mergeCell ref="R26:R27"/>
    <mergeCell ref="Q17:Q21"/>
    <mergeCell ref="W17:W19"/>
    <mergeCell ref="S17:S19"/>
    <mergeCell ref="T26:T27"/>
    <mergeCell ref="U26:U27"/>
    <mergeCell ref="V20:V21"/>
    <mergeCell ref="T17:T19"/>
    <mergeCell ref="U17:U19"/>
    <mergeCell ref="V17:V19"/>
    <mergeCell ref="W20:W21"/>
    <mergeCell ref="R17:R19"/>
    <mergeCell ref="S20:S21"/>
    <mergeCell ref="T20:T21"/>
    <mergeCell ref="U20:U21"/>
    <mergeCell ref="V26:V27"/>
    <mergeCell ref="W26:W27"/>
    <mergeCell ref="V28:V30"/>
    <mergeCell ref="W28:W30"/>
    <mergeCell ref="W33:W34"/>
    <mergeCell ref="Q26:Q30"/>
    <mergeCell ref="Q31:Q34"/>
    <mergeCell ref="X17:X21"/>
    <mergeCell ref="Q22:Q25"/>
    <mergeCell ref="R22:R23"/>
    <mergeCell ref="S22:S23"/>
    <mergeCell ref="T22:T23"/>
    <mergeCell ref="U22:U23"/>
    <mergeCell ref="V22:V23"/>
    <mergeCell ref="W22:W23"/>
    <mergeCell ref="X22:X25"/>
    <mergeCell ref="R24:R25"/>
    <mergeCell ref="S24:S25"/>
    <mergeCell ref="T24:T25"/>
    <mergeCell ref="U24:U25"/>
    <mergeCell ref="V24:V25"/>
    <mergeCell ref="W24:W25"/>
    <mergeCell ref="X35:X38"/>
    <mergeCell ref="R37:R38"/>
    <mergeCell ref="U31:U32"/>
    <mergeCell ref="R28:R30"/>
    <mergeCell ref="S28:S30"/>
    <mergeCell ref="T28:T30"/>
    <mergeCell ref="U35:U36"/>
    <mergeCell ref="V35:V36"/>
    <mergeCell ref="X26:X30"/>
    <mergeCell ref="U28:U30"/>
    <mergeCell ref="W31:W32"/>
    <mergeCell ref="X31:X34"/>
    <mergeCell ref="R33:R34"/>
    <mergeCell ref="S33:S34"/>
    <mergeCell ref="T33:T34"/>
    <mergeCell ref="U33:U34"/>
    <mergeCell ref="V33:V34"/>
    <mergeCell ref="S37:S38"/>
    <mergeCell ref="T37:T38"/>
    <mergeCell ref="U37:U38"/>
    <mergeCell ref="V37:V38"/>
    <mergeCell ref="W37:W38"/>
    <mergeCell ref="R35:R36"/>
    <mergeCell ref="S35:S36"/>
    <mergeCell ref="W35:W36"/>
    <mergeCell ref="V41:V42"/>
    <mergeCell ref="W41:W42"/>
    <mergeCell ref="R39:R40"/>
    <mergeCell ref="S39:S40"/>
    <mergeCell ref="T39:T40"/>
    <mergeCell ref="U39:U40"/>
    <mergeCell ref="V39:V40"/>
    <mergeCell ref="W39:W40"/>
    <mergeCell ref="U43:U45"/>
    <mergeCell ref="V43:V45"/>
    <mergeCell ref="X39:X42"/>
    <mergeCell ref="R41:R42"/>
    <mergeCell ref="S41:S42"/>
    <mergeCell ref="T41:T42"/>
    <mergeCell ref="U41:U42"/>
    <mergeCell ref="R46:R47"/>
    <mergeCell ref="S46:S47"/>
    <mergeCell ref="T46:T47"/>
    <mergeCell ref="U46:U47"/>
    <mergeCell ref="V46:V47"/>
    <mergeCell ref="W46:W47"/>
    <mergeCell ref="W43:W45"/>
    <mergeCell ref="X43:X47"/>
    <mergeCell ref="U48:U49"/>
    <mergeCell ref="V48:V49"/>
    <mergeCell ref="W48:W49"/>
    <mergeCell ref="U50:U51"/>
    <mergeCell ref="V50:V51"/>
    <mergeCell ref="W50:W51"/>
    <mergeCell ref="Q52:Q55"/>
    <mergeCell ref="R52:R53"/>
    <mergeCell ref="S52:S53"/>
    <mergeCell ref="T52:T53"/>
    <mergeCell ref="U52:U53"/>
    <mergeCell ref="V52:V53"/>
    <mergeCell ref="W52:W53"/>
    <mergeCell ref="R54:R55"/>
    <mergeCell ref="S54:S55"/>
    <mergeCell ref="T54:T55"/>
    <mergeCell ref="U54:U55"/>
    <mergeCell ref="V54:V55"/>
    <mergeCell ref="W54:W55"/>
    <mergeCell ref="R50:R51"/>
    <mergeCell ref="S50:S51"/>
    <mergeCell ref="T50:T51"/>
    <mergeCell ref="W62:W63"/>
    <mergeCell ref="U58:U59"/>
    <mergeCell ref="V58:V59"/>
    <mergeCell ref="W58:W59"/>
    <mergeCell ref="Q56:Q59"/>
    <mergeCell ref="R56:R57"/>
    <mergeCell ref="S56:S57"/>
    <mergeCell ref="T56:T57"/>
    <mergeCell ref="U56:U57"/>
    <mergeCell ref="V56:V57"/>
    <mergeCell ref="T58:T59"/>
    <mergeCell ref="U67:X67"/>
    <mergeCell ref="M7:N7"/>
    <mergeCell ref="F42:I42"/>
    <mergeCell ref="F43:I43"/>
    <mergeCell ref="X48:X51"/>
    <mergeCell ref="X52:X55"/>
    <mergeCell ref="X56:X59"/>
    <mergeCell ref="W56:W57"/>
    <mergeCell ref="R58:R59"/>
    <mergeCell ref="S58:S59"/>
    <mergeCell ref="Q60:Q63"/>
    <mergeCell ref="R60:R61"/>
    <mergeCell ref="S60:S61"/>
    <mergeCell ref="T60:T61"/>
    <mergeCell ref="U60:U61"/>
    <mergeCell ref="V60:V61"/>
    <mergeCell ref="X60:X63"/>
    <mergeCell ref="R64:X64"/>
    <mergeCell ref="W60:W61"/>
    <mergeCell ref="R62:R63"/>
    <mergeCell ref="S62:S63"/>
    <mergeCell ref="T62:T63"/>
    <mergeCell ref="U62:U63"/>
    <mergeCell ref="V62:V63"/>
  </mergeCells>
  <phoneticPr fontId="2"/>
  <dataValidations count="13">
    <dataValidation type="list" allowBlank="1" showInputMessage="1" showErrorMessage="1" sqref="V46:V63 V31:V43 V14 V20:V28 V17 V7:V11">
      <formula1>$AI$25:$AI$58</formula1>
    </dataValidation>
    <dataValidation type="list" allowBlank="1" showInputMessage="1" showErrorMessage="1" sqref="J72 F40">
      <formula1>$AE$27:$AE$31</formula1>
    </dataValidation>
    <dataValidation type="list" allowBlank="1" showInputMessage="1" showErrorMessage="1" sqref="F48">
      <formula1>$AI$27:$AI$66</formula1>
    </dataValidation>
    <dataValidation type="list" allowBlank="1" showInputMessage="1" showErrorMessage="1" sqref="X7:X10 X31:X42 X22:X25 X48:X63">
      <formula1>$AK$25:$AK$27</formula1>
    </dataValidation>
    <dataValidation type="list" allowBlank="1" showInputMessage="1" showErrorMessage="1" sqref="E27:F30">
      <formula1>$Z$27:$Z$65</formula1>
    </dataValidation>
    <dataValidation type="list" allowBlank="1" showInputMessage="1" showErrorMessage="1" sqref="H27:H30">
      <formula1>$AB$25:$AB$83</formula1>
    </dataValidation>
    <dataValidation type="list" allowBlank="1" showInputMessage="1" showErrorMessage="1" sqref="I27:I30">
      <formula1>$AC$25:$AC$28</formula1>
    </dataValidation>
    <dataValidation type="list" allowBlank="1" showInputMessage="1" showErrorMessage="1" sqref="J27:J30">
      <formula1>$AD$25:$AD$28</formula1>
    </dataValidation>
    <dataValidation type="list" allowBlank="1" showInputMessage="1" showErrorMessage="1" sqref="F42:I42">
      <formula1>$AF$25:$AF$37</formula1>
    </dataValidation>
    <dataValidation type="list" allowBlank="1" showInputMessage="1" showErrorMessage="1" sqref="F43:I43">
      <formula1>$AG$25:$AG$96</formula1>
    </dataValidation>
    <dataValidation type="list" allowBlank="1" showInputMessage="1" showErrorMessage="1" sqref="F47:I47">
      <formula1>$AI$26:$AI$58</formula1>
    </dataValidation>
    <dataValidation type="list" allowBlank="1" showInputMessage="1" showErrorMessage="1" sqref="N40:O41 E21:H22 I21:M22 N21:O22">
      <formula1>$AA$25:$AA$147</formula1>
    </dataValidation>
    <dataValidation type="list" allowBlank="1" showInputMessage="1" showErrorMessage="1" sqref="F50:O50">
      <formula1>$G$69:$G$75</formula1>
    </dataValidation>
  </dataValidations>
  <pageMargins left="0.98425196850393704" right="0.39370078740157483" top="0.39370078740157483" bottom="0" header="0.27559055118110237" footer="0.19685039370078741"/>
  <pageSetup paperSize="8"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36"/>
  <sheetViews>
    <sheetView view="pageBreakPreview" zoomScaleNormal="100" zoomScaleSheetLayoutView="100" workbookViewId="0"/>
  </sheetViews>
  <sheetFormatPr defaultRowHeight="13.5"/>
  <cols>
    <col min="1" max="2" width="7.125" customWidth="1"/>
    <col min="3" max="4" width="1.25" customWidth="1"/>
    <col min="5" max="6" width="7.125" customWidth="1"/>
    <col min="7" max="8" width="1.25" customWidth="1"/>
    <col min="9" max="10" width="7.125" customWidth="1"/>
    <col min="11" max="12" width="1.25" customWidth="1"/>
    <col min="13" max="14" width="7.125" customWidth="1"/>
    <col min="15" max="15" width="2.125" customWidth="1"/>
    <col min="16" max="17" width="7.125" customWidth="1"/>
    <col min="18" max="18" width="2.125" customWidth="1"/>
    <col min="19" max="20" width="7.125" customWidth="1"/>
  </cols>
  <sheetData>
    <row r="1" spans="1:19" ht="18.75">
      <c r="A1" s="807" t="s">
        <v>2600</v>
      </c>
    </row>
    <row r="6" spans="1:19" ht="6" customHeight="1"/>
    <row r="7" spans="1:19" ht="49.5" customHeight="1">
      <c r="F7" s="1587" t="s">
        <v>2601</v>
      </c>
      <c r="G7" s="1579"/>
      <c r="H7" s="1579"/>
      <c r="I7" s="1580"/>
      <c r="J7" s="1588" t="s">
        <v>2602</v>
      </c>
      <c r="K7" s="1589"/>
      <c r="L7" s="1589"/>
      <c r="M7" s="1589"/>
      <c r="N7" s="1589"/>
      <c r="O7" s="1589"/>
      <c r="P7" s="1589"/>
      <c r="Q7" s="1589"/>
      <c r="R7" s="1589"/>
      <c r="S7" s="1589"/>
    </row>
    <row r="8" spans="1:19" ht="14.25" thickBot="1">
      <c r="F8" s="754"/>
      <c r="H8" s="808"/>
    </row>
    <row r="9" spans="1:19">
      <c r="C9" s="809"/>
      <c r="D9" s="810"/>
      <c r="E9" s="810"/>
      <c r="F9" s="810"/>
      <c r="G9" s="810"/>
      <c r="H9" s="810"/>
      <c r="I9" s="810"/>
      <c r="J9" s="810"/>
      <c r="K9" s="811"/>
    </row>
    <row r="10" spans="1:19" ht="14.25" thickBot="1">
      <c r="B10" s="1428" t="s">
        <v>2603</v>
      </c>
      <c r="C10" s="1429"/>
      <c r="D10" s="1429"/>
      <c r="E10" s="1430"/>
      <c r="F10" s="479"/>
      <c r="G10" s="1"/>
      <c r="H10" s="1"/>
      <c r="I10" s="648"/>
      <c r="J10" s="1428" t="s">
        <v>2604</v>
      </c>
      <c r="K10" s="1429"/>
      <c r="L10" s="1429"/>
      <c r="M10" s="1430"/>
      <c r="N10" s="812"/>
      <c r="O10" s="1581" t="s">
        <v>2605</v>
      </c>
      <c r="P10" s="1582"/>
      <c r="Q10" s="1583"/>
    </row>
    <row r="11" spans="1:19">
      <c r="B11" s="1361"/>
      <c r="C11" s="1163"/>
      <c r="D11" s="1163"/>
      <c r="E11" s="1362"/>
      <c r="J11" s="1361"/>
      <c r="K11" s="1163"/>
      <c r="L11" s="1163"/>
      <c r="M11" s="1362"/>
      <c r="O11" s="1584"/>
      <c r="P11" s="1585"/>
      <c r="Q11" s="1586"/>
    </row>
    <row r="12" spans="1:19">
      <c r="D12" s="709"/>
      <c r="J12" s="813" t="s">
        <v>2606</v>
      </c>
    </row>
    <row r="13" spans="1:19" ht="14.25" thickBot="1">
      <c r="D13" s="686"/>
    </row>
    <row r="14" spans="1:19">
      <c r="D14" s="810"/>
      <c r="E14" s="810"/>
      <c r="F14" s="810"/>
      <c r="G14" s="814"/>
    </row>
    <row r="15" spans="1:19" ht="27" customHeight="1">
      <c r="F15" s="1578" t="s">
        <v>2607</v>
      </c>
      <c r="G15" s="1579"/>
      <c r="H15" s="1579"/>
      <c r="I15" s="1580"/>
    </row>
    <row r="16" spans="1:19" ht="14.25" thickBot="1">
      <c r="H16" s="808"/>
    </row>
    <row r="17" spans="1:20">
      <c r="C17" s="809"/>
      <c r="D17" s="810"/>
      <c r="E17" s="810"/>
      <c r="F17" s="810"/>
      <c r="G17" s="810"/>
      <c r="H17" s="810"/>
      <c r="I17" s="810"/>
      <c r="J17" s="810"/>
      <c r="K17" s="811"/>
    </row>
    <row r="18" spans="1:20" ht="14.25" thickBot="1">
      <c r="B18" s="1428" t="s">
        <v>2608</v>
      </c>
      <c r="C18" s="1429"/>
      <c r="D18" s="1429"/>
      <c r="E18" s="1430"/>
      <c r="F18" s="815"/>
      <c r="G18" s="711"/>
      <c r="H18" s="711"/>
      <c r="I18" s="816"/>
      <c r="J18" s="1428" t="s">
        <v>2609</v>
      </c>
      <c r="K18" s="1429"/>
      <c r="L18" s="1429"/>
      <c r="M18" s="1430"/>
      <c r="N18" s="812"/>
      <c r="O18" s="1581" t="s">
        <v>2605</v>
      </c>
      <c r="P18" s="1582"/>
      <c r="Q18" s="1583"/>
    </row>
    <row r="19" spans="1:20">
      <c r="B19" s="1361"/>
      <c r="C19" s="1163"/>
      <c r="D19" s="1163"/>
      <c r="E19" s="1362"/>
      <c r="J19" s="1361"/>
      <c r="K19" s="1163"/>
      <c r="L19" s="1163"/>
      <c r="M19" s="1362"/>
      <c r="O19" s="1584"/>
      <c r="P19" s="1585"/>
      <c r="Q19" s="1586"/>
    </row>
    <row r="20" spans="1:20">
      <c r="C20" s="817"/>
      <c r="D20" s="1"/>
      <c r="J20" s="813" t="s">
        <v>2610</v>
      </c>
      <c r="K20" s="813"/>
    </row>
    <row r="21" spans="1:20" ht="14.25" thickBot="1">
      <c r="C21" s="710"/>
      <c r="D21" s="1"/>
    </row>
    <row r="22" spans="1:20">
      <c r="C22" s="1"/>
      <c r="D22" s="810"/>
      <c r="E22" s="810"/>
      <c r="F22" s="810"/>
      <c r="G22" s="811"/>
      <c r="H22" s="1"/>
    </row>
    <row r="23" spans="1:20" ht="27" customHeight="1">
      <c r="F23" s="1578" t="s">
        <v>2611</v>
      </c>
      <c r="G23" s="1579"/>
      <c r="H23" s="1579"/>
      <c r="I23" s="1580"/>
    </row>
    <row r="24" spans="1:20" ht="14.25" thickBot="1">
      <c r="H24" s="808"/>
    </row>
    <row r="25" spans="1:20">
      <c r="B25" s="706"/>
      <c r="C25" s="810"/>
      <c r="D25" s="810"/>
      <c r="E25" s="810"/>
      <c r="F25" s="706"/>
      <c r="G25" s="810"/>
      <c r="H25" s="810"/>
      <c r="I25" s="814"/>
      <c r="J25" s="810"/>
      <c r="K25" s="810"/>
      <c r="L25" s="810"/>
      <c r="M25" s="810"/>
      <c r="N25" s="706"/>
      <c r="O25" s="810"/>
      <c r="P25" s="814"/>
      <c r="Q25" s="818"/>
      <c r="R25" s="819"/>
      <c r="S25" s="820"/>
    </row>
    <row r="26" spans="1:20">
      <c r="B26" s="821" t="s">
        <v>2612</v>
      </c>
      <c r="C26" s="1"/>
      <c r="D26" s="1"/>
      <c r="E26" s="1"/>
      <c r="F26" s="821" t="s">
        <v>2613</v>
      </c>
      <c r="G26" s="1"/>
      <c r="H26" s="1"/>
      <c r="I26" s="710"/>
      <c r="J26" s="822" t="s">
        <v>2613</v>
      </c>
      <c r="K26" s="1"/>
      <c r="L26" s="1"/>
      <c r="M26" s="1"/>
      <c r="N26" s="823" t="s">
        <v>2612</v>
      </c>
      <c r="O26" s="1"/>
      <c r="P26" s="710"/>
      <c r="Q26" s="709"/>
      <c r="R26" s="1"/>
      <c r="S26" s="824"/>
    </row>
    <row r="27" spans="1:20" ht="54" customHeight="1">
      <c r="A27" s="1567" t="s">
        <v>2614</v>
      </c>
      <c r="B27" s="1568"/>
      <c r="E27" s="1569" t="s">
        <v>2615</v>
      </c>
      <c r="F27" s="1570"/>
      <c r="G27" s="825"/>
      <c r="I27" s="1571" t="s">
        <v>2616</v>
      </c>
      <c r="J27" s="1570"/>
      <c r="K27" s="825"/>
      <c r="M27" s="1572" t="s">
        <v>2617</v>
      </c>
      <c r="N27" s="1573"/>
      <c r="P27" s="1576" t="s">
        <v>2618</v>
      </c>
      <c r="Q27" s="1577"/>
      <c r="S27" s="1557" t="s">
        <v>2619</v>
      </c>
      <c r="T27" s="1558"/>
    </row>
    <row r="28" spans="1:20">
      <c r="B28" s="709"/>
      <c r="C28" s="1"/>
      <c r="D28" s="1"/>
      <c r="E28" s="710"/>
      <c r="J28" s="826"/>
      <c r="M28" s="1574"/>
      <c r="N28" s="1575"/>
      <c r="Q28" s="709"/>
      <c r="R28" s="1"/>
      <c r="S28" s="1"/>
      <c r="T28" s="827"/>
    </row>
    <row r="29" spans="1:20">
      <c r="B29" s="709"/>
      <c r="C29" s="1"/>
      <c r="D29" s="1"/>
      <c r="E29" s="710"/>
      <c r="J29" s="709"/>
      <c r="N29" s="826"/>
      <c r="Q29" s="709"/>
      <c r="R29" s="1"/>
      <c r="S29" s="1"/>
      <c r="T29" s="828"/>
    </row>
    <row r="30" spans="1:20">
      <c r="B30" s="709"/>
      <c r="C30" s="1"/>
      <c r="D30" s="1"/>
      <c r="E30" s="710"/>
      <c r="J30" s="709"/>
      <c r="N30" s="709"/>
      <c r="Q30" s="709"/>
      <c r="R30" s="1"/>
      <c r="S30" s="1"/>
      <c r="T30" s="829"/>
    </row>
    <row r="31" spans="1:20" ht="27" customHeight="1">
      <c r="A31" s="1559" t="s">
        <v>2620</v>
      </c>
      <c r="B31" s="1560"/>
      <c r="C31" s="830"/>
      <c r="D31" s="830"/>
      <c r="E31" s="1559" t="s">
        <v>2620</v>
      </c>
      <c r="F31" s="1560"/>
      <c r="G31" s="830"/>
      <c r="H31" s="830"/>
      <c r="I31" s="1561" t="s">
        <v>2621</v>
      </c>
      <c r="J31" s="1562"/>
      <c r="K31" s="830"/>
      <c r="L31" s="830"/>
      <c r="M31" s="1561" t="s">
        <v>2622</v>
      </c>
      <c r="N31" s="1562"/>
      <c r="P31" s="1563" t="s">
        <v>2605</v>
      </c>
      <c r="Q31" s="1564"/>
      <c r="R31" s="831"/>
      <c r="S31" s="1565" t="s">
        <v>2605</v>
      </c>
      <c r="T31" s="1566"/>
    </row>
    <row r="32" spans="1:20" ht="40.5" customHeight="1">
      <c r="A32" s="1546" t="s">
        <v>2623</v>
      </c>
      <c r="B32" s="1547"/>
      <c r="E32" s="1548" t="s">
        <v>2624</v>
      </c>
      <c r="F32" s="1549"/>
      <c r="I32" s="1548" t="s">
        <v>2673</v>
      </c>
      <c r="J32" s="1552"/>
      <c r="M32" s="1548" t="s">
        <v>2625</v>
      </c>
      <c r="N32" s="1552"/>
      <c r="P32" s="1548" t="s">
        <v>2626</v>
      </c>
      <c r="Q32" s="1552"/>
      <c r="R32" s="831"/>
    </row>
    <row r="33" spans="5:17" ht="81" customHeight="1">
      <c r="E33" s="1550"/>
      <c r="F33" s="1551"/>
      <c r="I33" s="1553"/>
      <c r="J33" s="1554"/>
      <c r="M33" s="1553"/>
      <c r="N33" s="1554"/>
      <c r="P33" s="1555"/>
      <c r="Q33" s="1556"/>
    </row>
    <row r="34" spans="5:17" ht="27" customHeight="1">
      <c r="I34" s="1553"/>
      <c r="J34" s="1554"/>
      <c r="M34" s="1555"/>
      <c r="N34" s="1556"/>
    </row>
    <row r="35" spans="5:17" ht="121.5" customHeight="1">
      <c r="I35" s="1555"/>
      <c r="J35" s="1556"/>
    </row>
    <row r="36" spans="5:17" ht="54" customHeight="1">
      <c r="I36" s="1545" t="s">
        <v>2627</v>
      </c>
      <c r="J36" s="1545"/>
    </row>
  </sheetData>
  <mergeCells count="28">
    <mergeCell ref="F7:I7"/>
    <mergeCell ref="J7:S7"/>
    <mergeCell ref="B10:E11"/>
    <mergeCell ref="J10:M11"/>
    <mergeCell ref="O10:Q11"/>
    <mergeCell ref="F15:I15"/>
    <mergeCell ref="B18:E19"/>
    <mergeCell ref="J18:M19"/>
    <mergeCell ref="O18:Q19"/>
    <mergeCell ref="F23:I23"/>
    <mergeCell ref="P32:Q33"/>
    <mergeCell ref="S27:T27"/>
    <mergeCell ref="A31:B31"/>
    <mergeCell ref="E31:F31"/>
    <mergeCell ref="I31:J31"/>
    <mergeCell ref="M31:N31"/>
    <mergeCell ref="P31:Q31"/>
    <mergeCell ref="S31:T31"/>
    <mergeCell ref="A27:B27"/>
    <mergeCell ref="E27:F27"/>
    <mergeCell ref="I27:J27"/>
    <mergeCell ref="M27:N28"/>
    <mergeCell ref="P27:Q27"/>
    <mergeCell ref="I36:J36"/>
    <mergeCell ref="A32:B32"/>
    <mergeCell ref="E32:F33"/>
    <mergeCell ref="I32:J35"/>
    <mergeCell ref="M32:N34"/>
  </mergeCells>
  <phoneticPr fontId="2"/>
  <pageMargins left="0.51181102362204722" right="0.19685039370078741" top="0.59055118110236227" bottom="0.19685039370078741"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V56"/>
  <sheetViews>
    <sheetView view="pageBreakPreview" zoomScaleNormal="100" zoomScaleSheetLayoutView="100" workbookViewId="0"/>
  </sheetViews>
  <sheetFormatPr defaultRowHeight="13.5"/>
  <cols>
    <col min="1" max="1" width="1.625" customWidth="1"/>
    <col min="2" max="2" width="2.625" customWidth="1"/>
    <col min="3" max="3" width="9.625" customWidth="1"/>
    <col min="4" max="4" width="5.625" customWidth="1"/>
    <col min="5" max="5" width="4.125" customWidth="1"/>
    <col min="6" max="6" width="2.625" customWidth="1"/>
    <col min="7" max="7" width="5.625" customWidth="1"/>
    <col min="8" max="8" width="14.625" customWidth="1"/>
    <col min="9" max="9" width="5.875" customWidth="1"/>
    <col min="10" max="10" width="2.625" style="959" customWidth="1"/>
    <col min="11" max="11" width="10.625" customWidth="1"/>
    <col min="12" max="12" width="5.125" customWidth="1"/>
    <col min="13" max="13" width="7.625" style="959" customWidth="1"/>
    <col min="14" max="14" width="16.125" customWidth="1"/>
    <col min="15" max="16" width="13.75" bestFit="1" customWidth="1"/>
    <col min="17" max="17" width="2.875" bestFit="1" customWidth="1"/>
    <col min="18" max="18" width="13.75" bestFit="1" customWidth="1"/>
  </cols>
  <sheetData>
    <row r="1" spans="1:20">
      <c r="A1" s="115"/>
      <c r="B1" s="115"/>
      <c r="C1" s="115"/>
      <c r="D1" s="115"/>
      <c r="E1" s="115"/>
      <c r="F1" s="115"/>
      <c r="G1" s="115"/>
      <c r="H1" s="115"/>
      <c r="I1" s="115"/>
      <c r="J1" s="115"/>
      <c r="K1" s="115"/>
      <c r="L1" s="115"/>
      <c r="M1" s="115"/>
      <c r="N1" s="345" t="s">
        <v>2925</v>
      </c>
    </row>
    <row r="2" spans="1:20">
      <c r="A2" s="115"/>
      <c r="B2" s="115"/>
      <c r="C2" s="115"/>
      <c r="D2" s="115"/>
      <c r="E2" s="115"/>
      <c r="F2" s="115"/>
      <c r="G2" s="115"/>
      <c r="H2" s="115"/>
      <c r="I2" s="115"/>
      <c r="J2" s="115"/>
      <c r="K2" s="115"/>
      <c r="L2" s="115"/>
      <c r="M2" s="1664" t="s">
        <v>64</v>
      </c>
      <c r="N2" s="1664"/>
    </row>
    <row r="3" spans="1:20" ht="24">
      <c r="A3" s="1679" t="s">
        <v>2628</v>
      </c>
      <c r="B3" s="1679"/>
      <c r="C3" s="1679"/>
      <c r="D3" s="1679"/>
      <c r="E3" s="1679"/>
      <c r="F3" s="1679"/>
      <c r="G3" s="1679"/>
      <c r="H3" s="1679"/>
      <c r="I3" s="1679"/>
      <c r="J3" s="1679"/>
      <c r="K3" s="1679"/>
      <c r="L3" s="1679"/>
      <c r="M3" s="1679"/>
      <c r="N3" s="1679"/>
    </row>
    <row r="4" spans="1:20">
      <c r="A4" s="115"/>
      <c r="B4" s="115"/>
      <c r="C4" s="115"/>
      <c r="D4" s="115"/>
      <c r="E4" s="115"/>
      <c r="F4" s="115"/>
      <c r="G4" s="115"/>
      <c r="H4" s="115"/>
      <c r="I4" s="115"/>
      <c r="J4" s="115"/>
      <c r="K4" s="115"/>
      <c r="L4" s="115"/>
      <c r="M4" s="115"/>
      <c r="N4" s="115"/>
      <c r="Q4" s="92"/>
      <c r="R4" s="92"/>
      <c r="S4" s="92"/>
      <c r="T4" s="92"/>
    </row>
    <row r="5" spans="1:20" ht="13.5" customHeight="1">
      <c r="A5" s="115"/>
      <c r="B5" s="115"/>
      <c r="C5" s="115"/>
      <c r="D5" s="115"/>
      <c r="E5" s="115"/>
      <c r="F5" s="115"/>
      <c r="G5" s="115"/>
      <c r="H5" s="115"/>
      <c r="I5" s="115"/>
      <c r="J5" s="115"/>
      <c r="K5" s="115"/>
      <c r="L5" s="115"/>
      <c r="M5" s="115"/>
      <c r="N5" s="115"/>
      <c r="R5" s="110"/>
      <c r="S5" s="336"/>
      <c r="T5" s="92"/>
    </row>
    <row r="6" spans="1:20">
      <c r="A6" s="115"/>
      <c r="B6" s="1653" t="s">
        <v>2629</v>
      </c>
      <c r="C6" s="1655"/>
      <c r="D6" s="1680" t="s">
        <v>1823</v>
      </c>
      <c r="E6" s="1680"/>
      <c r="F6" s="1680"/>
      <c r="G6" s="1680"/>
      <c r="H6" s="1680"/>
      <c r="I6" s="1681"/>
      <c r="J6" s="965"/>
      <c r="K6" s="336" t="s">
        <v>2630</v>
      </c>
      <c r="L6" s="115"/>
      <c r="M6" s="115"/>
      <c r="N6" s="115"/>
      <c r="R6" s="633"/>
      <c r="S6" s="633"/>
      <c r="T6" s="633"/>
    </row>
    <row r="7" spans="1:20">
      <c r="A7" s="115"/>
      <c r="B7" s="1642"/>
      <c r="C7" s="1643"/>
      <c r="D7" s="1661"/>
      <c r="E7" s="1661"/>
      <c r="F7" s="1661"/>
      <c r="G7" s="1661"/>
      <c r="H7" s="1661"/>
      <c r="I7" s="1682"/>
      <c r="J7" s="965"/>
      <c r="K7" s="94" t="s">
        <v>2631</v>
      </c>
      <c r="L7" s="1660"/>
      <c r="M7" s="1660"/>
      <c r="N7" s="1660"/>
      <c r="R7" s="633"/>
      <c r="S7" s="633"/>
      <c r="T7" s="633"/>
    </row>
    <row r="8" spans="1:20">
      <c r="A8" s="115"/>
      <c r="B8" s="1642"/>
      <c r="C8" s="1643"/>
      <c r="D8" s="1641">
        <f>D.入力!D12</f>
        <v>0</v>
      </c>
      <c r="E8" s="1641"/>
      <c r="F8" s="1641"/>
      <c r="G8" s="1641"/>
      <c r="H8" s="1641"/>
      <c r="I8" s="1643"/>
      <c r="J8" s="966"/>
      <c r="K8" s="1218" t="s">
        <v>1623</v>
      </c>
      <c r="L8" s="1661"/>
      <c r="M8" s="1661"/>
      <c r="N8" s="1661"/>
    </row>
    <row r="9" spans="1:20">
      <c r="A9" s="115"/>
      <c r="B9" s="1656"/>
      <c r="C9" s="1658"/>
      <c r="D9" s="1657"/>
      <c r="E9" s="1657"/>
      <c r="F9" s="1657"/>
      <c r="G9" s="1657"/>
      <c r="H9" s="1657"/>
      <c r="I9" s="1658"/>
      <c r="J9" s="966"/>
      <c r="K9" s="1218"/>
      <c r="L9" s="1661"/>
      <c r="M9" s="1661"/>
      <c r="N9" s="1661"/>
    </row>
    <row r="10" spans="1:20">
      <c r="A10" s="115"/>
      <c r="B10" s="1201" t="s">
        <v>491</v>
      </c>
      <c r="C10" s="1202"/>
      <c r="D10" s="1212">
        <f>D.入力!D15</f>
        <v>0</v>
      </c>
      <c r="E10" s="1212"/>
      <c r="F10" s="1212"/>
      <c r="G10" s="1212"/>
      <c r="H10" s="1212"/>
      <c r="I10" s="1655" t="s">
        <v>1624</v>
      </c>
      <c r="J10" s="966"/>
      <c r="K10" s="963" t="s">
        <v>2632</v>
      </c>
      <c r="L10" s="1641"/>
      <c r="M10" s="1641"/>
      <c r="N10" s="1641"/>
    </row>
    <row r="11" spans="1:20" ht="13.5" customHeight="1">
      <c r="A11" s="115"/>
      <c r="B11" s="1187" t="s">
        <v>492</v>
      </c>
      <c r="C11" s="1203"/>
      <c r="D11" s="1211"/>
      <c r="E11" s="1211"/>
      <c r="F11" s="1211"/>
      <c r="G11" s="1211"/>
      <c r="H11" s="1211"/>
      <c r="I11" s="1658"/>
      <c r="J11" s="966"/>
      <c r="K11" s="616" t="s">
        <v>2633</v>
      </c>
      <c r="L11" s="1641"/>
      <c r="M11" s="1641"/>
      <c r="N11" s="1641"/>
    </row>
    <row r="12" spans="1:20">
      <c r="A12" s="115"/>
      <c r="B12" s="115"/>
      <c r="C12" s="115"/>
      <c r="D12" s="115"/>
      <c r="E12" s="115"/>
      <c r="F12" s="115"/>
      <c r="G12" s="115"/>
      <c r="H12" s="115"/>
      <c r="I12" s="115"/>
      <c r="J12" s="115"/>
      <c r="K12" s="1218" t="s">
        <v>495</v>
      </c>
      <c r="L12" s="1641"/>
      <c r="M12" s="1641"/>
      <c r="N12" s="1641"/>
    </row>
    <row r="13" spans="1:20">
      <c r="A13" s="115"/>
      <c r="B13" s="1201" t="s">
        <v>2634</v>
      </c>
      <c r="C13" s="1202"/>
      <c r="D13" s="1653">
        <f>基本!D3</f>
        <v>0</v>
      </c>
      <c r="E13" s="1654"/>
      <c r="F13" s="1654"/>
      <c r="G13" s="1654"/>
      <c r="H13" s="1654"/>
      <c r="I13" s="1655"/>
      <c r="J13" s="966"/>
      <c r="K13" s="1218"/>
      <c r="L13" s="1641"/>
      <c r="M13" s="1641"/>
      <c r="N13" s="1641"/>
    </row>
    <row r="14" spans="1:20" ht="13.5" customHeight="1">
      <c r="A14" s="115"/>
      <c r="B14" s="1187"/>
      <c r="C14" s="1203"/>
      <c r="D14" s="1656"/>
      <c r="E14" s="1657"/>
      <c r="F14" s="1657"/>
      <c r="G14" s="1657"/>
      <c r="H14" s="1657"/>
      <c r="I14" s="1658"/>
      <c r="J14" s="966"/>
      <c r="K14" s="1218" t="s">
        <v>496</v>
      </c>
      <c r="L14" s="1659" t="s">
        <v>317</v>
      </c>
      <c r="M14" s="1659"/>
      <c r="N14" s="1659"/>
      <c r="O14" s="634"/>
    </row>
    <row r="15" spans="1:20" ht="13.5" customHeight="1">
      <c r="A15" s="115"/>
      <c r="B15" s="115"/>
      <c r="C15" s="115"/>
      <c r="D15" s="115"/>
      <c r="E15" s="115"/>
      <c r="F15" s="115"/>
      <c r="G15" s="115"/>
      <c r="H15" s="115"/>
      <c r="I15" s="115"/>
      <c r="J15" s="115"/>
      <c r="K15" s="1218"/>
      <c r="L15" s="1659"/>
      <c r="M15" s="1659"/>
      <c r="N15" s="1659"/>
      <c r="O15" s="634"/>
    </row>
    <row r="16" spans="1:20" ht="13.5" customHeight="1">
      <c r="A16" s="115"/>
      <c r="B16" s="115"/>
      <c r="C16" s="115"/>
      <c r="D16" s="115"/>
      <c r="E16" s="115"/>
      <c r="F16" s="115"/>
      <c r="G16" s="115"/>
      <c r="H16" s="115"/>
      <c r="I16" s="115"/>
      <c r="J16" s="115"/>
      <c r="K16" s="95"/>
      <c r="L16" s="517"/>
      <c r="M16" s="517"/>
      <c r="N16" s="517"/>
      <c r="O16" s="634"/>
    </row>
    <row r="17" spans="1:22" ht="13.5" customHeight="1">
      <c r="A17" s="115"/>
      <c r="B17" s="1243" t="s">
        <v>2203</v>
      </c>
      <c r="C17" s="1243"/>
      <c r="D17" s="1243"/>
      <c r="E17" s="1243"/>
      <c r="F17" s="1243"/>
      <c r="G17" s="1243"/>
      <c r="H17" s="1243"/>
      <c r="I17" s="1243"/>
      <c r="J17" s="1243"/>
      <c r="K17" s="1243"/>
      <c r="L17" s="1243"/>
      <c r="M17" s="1243"/>
      <c r="N17" s="1243"/>
      <c r="O17" s="634"/>
    </row>
    <row r="18" spans="1:22" ht="7.5" customHeight="1">
      <c r="A18" s="115"/>
      <c r="B18" s="755"/>
      <c r="C18" s="755"/>
      <c r="D18" s="755"/>
      <c r="E18" s="755"/>
      <c r="F18" s="755"/>
      <c r="G18" s="755"/>
      <c r="H18" s="755"/>
      <c r="I18" s="755"/>
      <c r="J18" s="967"/>
      <c r="K18" s="755"/>
      <c r="L18" s="755"/>
      <c r="M18" s="967"/>
      <c r="N18" s="755"/>
      <c r="O18" s="634"/>
    </row>
    <row r="19" spans="1:22" ht="13.5" customHeight="1">
      <c r="A19" s="1651" t="s">
        <v>2204</v>
      </c>
      <c r="B19" s="1651"/>
      <c r="C19" s="1651"/>
      <c r="D19" s="1651"/>
      <c r="E19" s="1651"/>
      <c r="F19" s="1651"/>
      <c r="G19" s="1651"/>
      <c r="H19" s="1651"/>
      <c r="I19" s="1651"/>
      <c r="J19" s="1651"/>
      <c r="K19" s="1651"/>
      <c r="L19" s="1651"/>
      <c r="M19" s="1651"/>
      <c r="N19" s="1651"/>
      <c r="O19" s="634"/>
    </row>
    <row r="20" spans="1:22" ht="7.5" customHeight="1">
      <c r="A20" s="115"/>
      <c r="B20" s="115"/>
      <c r="C20" s="115"/>
      <c r="D20" s="115"/>
      <c r="E20" s="115"/>
      <c r="F20" s="115"/>
      <c r="G20" s="115"/>
      <c r="H20" s="115"/>
      <c r="I20" s="115"/>
      <c r="J20" s="115"/>
      <c r="K20" s="95"/>
      <c r="L20" s="517"/>
      <c r="M20" s="517"/>
      <c r="N20" s="517"/>
      <c r="O20" s="634"/>
    </row>
    <row r="21" spans="1:22">
      <c r="A21" s="115"/>
      <c r="B21" s="92" t="s">
        <v>2205</v>
      </c>
      <c r="C21" s="115"/>
      <c r="D21" s="115"/>
      <c r="E21" s="115"/>
      <c r="F21" s="115"/>
      <c r="G21" s="115"/>
      <c r="H21" s="115"/>
      <c r="I21" s="115"/>
      <c r="J21" s="115"/>
      <c r="K21" s="115"/>
      <c r="L21" s="115"/>
      <c r="M21" s="115"/>
      <c r="N21" s="115"/>
    </row>
    <row r="22" spans="1:22" ht="21" customHeight="1">
      <c r="A22" s="115"/>
      <c r="B22" s="115"/>
      <c r="C22" s="1165" t="s">
        <v>2206</v>
      </c>
      <c r="D22" s="1165"/>
      <c r="E22" s="1652">
        <f>D.入力!D12</f>
        <v>0</v>
      </c>
      <c r="F22" s="1652"/>
      <c r="G22" s="1652"/>
      <c r="H22" s="1652"/>
      <c r="I22" s="1652"/>
      <c r="J22" s="1652"/>
      <c r="K22" s="1652"/>
      <c r="L22" s="1652"/>
      <c r="M22" s="1652"/>
      <c r="N22" s="1652"/>
    </row>
    <row r="23" spans="1:22" ht="21" customHeight="1">
      <c r="A23" s="115"/>
      <c r="B23" s="115"/>
      <c r="C23" s="1165" t="s">
        <v>2225</v>
      </c>
      <c r="D23" s="1165"/>
      <c r="E23" s="1652">
        <f>D.入力!D22</f>
        <v>0</v>
      </c>
      <c r="F23" s="1652"/>
      <c r="G23" s="1652"/>
      <c r="H23" s="1652"/>
      <c r="I23" s="1652"/>
      <c r="J23" s="1652"/>
      <c r="K23" s="1652"/>
      <c r="L23" s="1652"/>
      <c r="M23" s="1652"/>
      <c r="N23" s="1652"/>
    </row>
    <row r="24" spans="1:22" ht="6" customHeight="1">
      <c r="A24" s="115"/>
      <c r="B24" s="115"/>
      <c r="C24" s="115"/>
      <c r="D24" s="115"/>
      <c r="E24" s="115"/>
      <c r="F24" s="115"/>
      <c r="G24" s="115"/>
      <c r="H24" s="115"/>
      <c r="I24" s="115"/>
      <c r="J24" s="115"/>
      <c r="K24" s="115"/>
      <c r="L24" s="115"/>
      <c r="M24" s="115"/>
      <c r="N24" s="115"/>
    </row>
    <row r="25" spans="1:22">
      <c r="A25" s="115"/>
      <c r="B25" s="92" t="s">
        <v>2207</v>
      </c>
      <c r="C25" s="115"/>
      <c r="D25" s="115"/>
      <c r="E25" s="115"/>
      <c r="F25" s="115"/>
      <c r="G25" s="115"/>
      <c r="H25" s="115"/>
      <c r="I25" s="115"/>
      <c r="J25" s="115"/>
      <c r="K25" s="115"/>
      <c r="L25" s="115"/>
      <c r="M25" s="115"/>
      <c r="N25" s="115"/>
    </row>
    <row r="26" spans="1:22">
      <c r="A26" s="115"/>
      <c r="B26" s="115"/>
      <c r="C26" s="114" t="s">
        <v>2208</v>
      </c>
      <c r="D26" s="115"/>
      <c r="E26" s="115"/>
      <c r="F26" s="115"/>
      <c r="G26" s="115"/>
      <c r="H26" s="115"/>
      <c r="I26" s="115"/>
      <c r="J26" s="115"/>
      <c r="K26" s="115"/>
      <c r="L26" s="115"/>
      <c r="M26" s="115"/>
      <c r="N26" s="115"/>
      <c r="P26" s="1218"/>
      <c r="Q26" s="1218"/>
      <c r="R26" s="1218"/>
      <c r="V26" s="95" t="s">
        <v>1624</v>
      </c>
    </row>
    <row r="27" spans="1:22" s="5" customFormat="1" ht="18" customHeight="1">
      <c r="A27" s="841"/>
      <c r="B27" s="841"/>
      <c r="C27" s="1647"/>
      <c r="D27" s="1648"/>
      <c r="E27" s="1649"/>
      <c r="F27" s="1263" t="s">
        <v>2219</v>
      </c>
      <c r="G27" s="1264"/>
      <c r="H27" s="1650"/>
      <c r="I27" s="1262" t="s">
        <v>2219</v>
      </c>
      <c r="J27" s="1225"/>
      <c r="K27" s="1225"/>
      <c r="L27" s="1265"/>
      <c r="M27" s="1224" t="s">
        <v>2221</v>
      </c>
      <c r="N27" s="1226"/>
      <c r="P27" s="95"/>
      <c r="Q27" s="95"/>
      <c r="R27" s="95"/>
      <c r="S27" s="161"/>
      <c r="T27" s="161"/>
      <c r="U27" s="161"/>
      <c r="V27" s="95"/>
    </row>
    <row r="28" spans="1:22" ht="21" customHeight="1">
      <c r="A28" s="115"/>
      <c r="B28" s="115"/>
      <c r="C28" s="1638" t="s">
        <v>2227</v>
      </c>
      <c r="D28" s="1639"/>
      <c r="E28" s="1640"/>
      <c r="F28" s="1641"/>
      <c r="G28" s="1641"/>
      <c r="H28" s="1641"/>
      <c r="I28" s="1642"/>
      <c r="J28" s="1641"/>
      <c r="K28" s="1641"/>
      <c r="L28" s="1643"/>
      <c r="M28" s="1591"/>
      <c r="N28" s="1593"/>
      <c r="S28" s="92"/>
      <c r="T28" s="92"/>
      <c r="U28" s="92"/>
      <c r="V28" s="92"/>
    </row>
    <row r="29" spans="1:22" ht="21" customHeight="1">
      <c r="A29" s="115"/>
      <c r="B29" s="115"/>
      <c r="C29" s="1262" t="s">
        <v>2226</v>
      </c>
      <c r="D29" s="1264"/>
      <c r="E29" s="1265"/>
      <c r="F29" s="1644"/>
      <c r="G29" s="1644"/>
      <c r="H29" s="1644"/>
      <c r="I29" s="1645"/>
      <c r="J29" s="1644"/>
      <c r="K29" s="1644"/>
      <c r="L29" s="1646"/>
      <c r="M29" s="1645"/>
      <c r="N29" s="1646"/>
      <c r="P29" s="95"/>
      <c r="Q29" s="95"/>
      <c r="R29" s="95"/>
      <c r="S29" s="92"/>
      <c r="T29" s="92"/>
      <c r="U29" s="92"/>
      <c r="V29" s="92"/>
    </row>
    <row r="30" spans="1:22" ht="21" customHeight="1">
      <c r="A30" s="115"/>
      <c r="B30" s="115"/>
      <c r="C30" s="1638" t="s">
        <v>2228</v>
      </c>
      <c r="D30" s="1639"/>
      <c r="E30" s="1640"/>
      <c r="F30" s="1641"/>
      <c r="G30" s="1641"/>
      <c r="H30" s="1641"/>
      <c r="I30" s="1642"/>
      <c r="J30" s="1641"/>
      <c r="K30" s="1641"/>
      <c r="L30" s="1643"/>
      <c r="M30" s="1591"/>
      <c r="N30" s="1593"/>
      <c r="P30" s="95"/>
      <c r="Q30" s="95"/>
      <c r="R30" s="95"/>
      <c r="S30" s="92"/>
      <c r="T30" s="92"/>
      <c r="U30" s="92"/>
      <c r="V30" s="92"/>
    </row>
    <row r="31" spans="1:22" ht="21" customHeight="1">
      <c r="A31" s="115"/>
      <c r="B31" s="115"/>
      <c r="C31" s="1262" t="s">
        <v>2229</v>
      </c>
      <c r="D31" s="1264"/>
      <c r="E31" s="1265"/>
      <c r="F31" s="1598"/>
      <c r="G31" s="1598"/>
      <c r="H31" s="1598"/>
      <c r="I31" s="1597"/>
      <c r="J31" s="1598"/>
      <c r="K31" s="1598"/>
      <c r="L31" s="1599"/>
      <c r="M31" s="1597"/>
      <c r="N31" s="1599"/>
    </row>
    <row r="32" spans="1:22" ht="30" customHeight="1">
      <c r="A32" s="115"/>
      <c r="B32" s="115"/>
      <c r="C32" s="1638" t="s">
        <v>2209</v>
      </c>
      <c r="D32" s="1639"/>
      <c r="E32" s="1640"/>
      <c r="F32" s="1641"/>
      <c r="G32" s="1641"/>
      <c r="H32" s="1641"/>
      <c r="I32" s="1642"/>
      <c r="J32" s="1641"/>
      <c r="K32" s="1641"/>
      <c r="L32" s="1643"/>
      <c r="M32" s="1591"/>
      <c r="N32" s="1593"/>
    </row>
    <row r="33" spans="1:21" ht="18" customHeight="1">
      <c r="A33" s="115"/>
      <c r="B33" s="115"/>
      <c r="C33" s="1624" t="s">
        <v>2210</v>
      </c>
      <c r="D33" s="1625"/>
      <c r="E33" s="842" t="s">
        <v>501</v>
      </c>
      <c r="F33" s="1626"/>
      <c r="G33" s="1627"/>
      <c r="H33" s="1628"/>
      <c r="I33" s="1629"/>
      <c r="J33" s="1630"/>
      <c r="K33" s="1630"/>
      <c r="L33" s="1631"/>
      <c r="M33" s="1683"/>
      <c r="N33" s="1684"/>
    </row>
    <row r="34" spans="1:21" ht="18" customHeight="1">
      <c r="A34" s="115"/>
      <c r="B34" s="115"/>
      <c r="C34" s="1615"/>
      <c r="D34" s="1616"/>
      <c r="E34" s="843" t="s">
        <v>2220</v>
      </c>
      <c r="F34" s="1632"/>
      <c r="G34" s="1633"/>
      <c r="H34" s="1634"/>
      <c r="I34" s="1635"/>
      <c r="J34" s="1636"/>
      <c r="K34" s="1636"/>
      <c r="L34" s="1637"/>
      <c r="M34" s="1662"/>
      <c r="N34" s="1663"/>
      <c r="O34" s="629"/>
      <c r="P34" s="629"/>
      <c r="Q34" s="188"/>
      <c r="R34" s="629"/>
      <c r="S34" s="1"/>
      <c r="T34" s="1"/>
      <c r="U34" s="1"/>
    </row>
    <row r="35" spans="1:21" s="959" customFormat="1" ht="18" customHeight="1">
      <c r="A35" s="115"/>
      <c r="B35" s="115"/>
      <c r="C35" s="1600" t="s">
        <v>2918</v>
      </c>
      <c r="D35" s="1601"/>
      <c r="E35" s="1602"/>
      <c r="F35" s="1606" t="s">
        <v>2919</v>
      </c>
      <c r="G35" s="1607"/>
      <c r="H35" s="1608"/>
      <c r="I35" s="1606" t="s">
        <v>2919</v>
      </c>
      <c r="J35" s="1607"/>
      <c r="K35" s="1607"/>
      <c r="L35" s="1608"/>
      <c r="M35" s="1606" t="s">
        <v>2919</v>
      </c>
      <c r="N35" s="1608"/>
      <c r="O35" s="629"/>
      <c r="P35" s="629"/>
      <c r="Q35" s="188"/>
      <c r="R35" s="629"/>
      <c r="S35" s="964"/>
      <c r="T35" s="964"/>
      <c r="U35" s="964"/>
    </row>
    <row r="36" spans="1:21" s="959" customFormat="1" ht="18" customHeight="1">
      <c r="A36" s="115"/>
      <c r="B36" s="115"/>
      <c r="C36" s="1603"/>
      <c r="D36" s="1604"/>
      <c r="E36" s="1605"/>
      <c r="F36" s="1609" t="s">
        <v>2920</v>
      </c>
      <c r="G36" s="1610"/>
      <c r="H36" s="1611"/>
      <c r="I36" s="1609" t="s">
        <v>2920</v>
      </c>
      <c r="J36" s="1610"/>
      <c r="K36" s="1610"/>
      <c r="L36" s="1611"/>
      <c r="M36" s="1609" t="s">
        <v>2920</v>
      </c>
      <c r="N36" s="1611"/>
      <c r="O36" s="629"/>
      <c r="P36" s="629"/>
      <c r="Q36" s="188"/>
      <c r="R36" s="629"/>
      <c r="S36" s="964"/>
      <c r="T36" s="964"/>
      <c r="U36" s="964"/>
    </row>
    <row r="37" spans="1:21" ht="18" customHeight="1">
      <c r="A37" s="115"/>
      <c r="B37" s="115"/>
      <c r="C37" s="1612" t="s">
        <v>2211</v>
      </c>
      <c r="D37" s="1613"/>
      <c r="E37" s="1614"/>
      <c r="F37" s="1618"/>
      <c r="G37" s="1619"/>
      <c r="H37" s="1619"/>
      <c r="I37" s="1618"/>
      <c r="J37" s="1619"/>
      <c r="K37" s="1619"/>
      <c r="L37" s="1620"/>
      <c r="M37" s="1675"/>
      <c r="N37" s="1676"/>
      <c r="O37" s="630"/>
      <c r="P37" s="1"/>
      <c r="Q37" s="1"/>
      <c r="R37" s="1"/>
      <c r="S37" s="1"/>
      <c r="T37" s="1"/>
      <c r="U37" s="1"/>
    </row>
    <row r="38" spans="1:21" ht="18" customHeight="1">
      <c r="A38" s="115"/>
      <c r="B38" s="115"/>
      <c r="C38" s="1615"/>
      <c r="D38" s="1616"/>
      <c r="E38" s="1617"/>
      <c r="F38" s="1621" t="str">
        <f>IF((F37-F34)&gt;=1,"","在留期間不足")</f>
        <v>在留期間不足</v>
      </c>
      <c r="G38" s="1621"/>
      <c r="H38" s="1621"/>
      <c r="I38" s="1622" t="str">
        <f>IF((I37-I34)&gt;=1,"","在留期間不足")</f>
        <v>在留期間不足</v>
      </c>
      <c r="J38" s="1621"/>
      <c r="K38" s="1621"/>
      <c r="L38" s="1623"/>
      <c r="M38" s="1622" t="str">
        <f>IF((N37-N34)&gt;=1,"","在留期間不足")</f>
        <v>在留期間不足</v>
      </c>
      <c r="N38" s="1623"/>
      <c r="O38" s="631"/>
      <c r="P38" s="1"/>
      <c r="Q38" s="1"/>
      <c r="R38" s="1"/>
      <c r="S38" s="1"/>
      <c r="T38" s="1"/>
      <c r="U38" s="1"/>
    </row>
    <row r="39" spans="1:21" s="959" customFormat="1" ht="18" customHeight="1">
      <c r="A39" s="115"/>
      <c r="B39" s="115"/>
      <c r="C39" s="1600" t="s">
        <v>2924</v>
      </c>
      <c r="D39" s="1665"/>
      <c r="E39" s="1666"/>
      <c r="F39" s="1670" t="s">
        <v>2921</v>
      </c>
      <c r="G39" s="1671"/>
      <c r="H39" s="1672"/>
      <c r="I39" s="1670" t="s">
        <v>2921</v>
      </c>
      <c r="J39" s="1671"/>
      <c r="K39" s="1671"/>
      <c r="L39" s="1672"/>
      <c r="M39" s="1670" t="s">
        <v>2921</v>
      </c>
      <c r="N39" s="1672"/>
      <c r="O39" s="991"/>
      <c r="P39" s="964"/>
      <c r="Q39" s="964"/>
      <c r="R39" s="964"/>
      <c r="S39" s="964"/>
      <c r="T39" s="964"/>
      <c r="U39" s="964"/>
    </row>
    <row r="40" spans="1:21" s="959" customFormat="1" ht="18" customHeight="1">
      <c r="A40" s="115"/>
      <c r="B40" s="115"/>
      <c r="C40" s="1667"/>
      <c r="D40" s="1668"/>
      <c r="E40" s="1669"/>
      <c r="F40" s="1673" t="s">
        <v>2922</v>
      </c>
      <c r="G40" s="1674"/>
      <c r="H40" s="993"/>
      <c r="I40" s="1673" t="s">
        <v>2922</v>
      </c>
      <c r="J40" s="1674"/>
      <c r="K40" s="1677"/>
      <c r="L40" s="1678"/>
      <c r="M40" s="992" t="s">
        <v>2922</v>
      </c>
      <c r="N40" s="993"/>
      <c r="O40" s="991"/>
      <c r="P40" s="964"/>
      <c r="Q40" s="964"/>
      <c r="R40" s="964"/>
      <c r="S40" s="964"/>
      <c r="T40" s="964"/>
      <c r="U40" s="964"/>
    </row>
    <row r="41" spans="1:21" ht="6" customHeight="1">
      <c r="A41" s="115"/>
      <c r="B41" s="115"/>
      <c r="C41" s="115"/>
      <c r="D41" s="115"/>
      <c r="E41" s="115"/>
      <c r="F41" s="115"/>
      <c r="G41" s="115"/>
      <c r="H41" s="115"/>
      <c r="I41" s="115"/>
      <c r="J41" s="115"/>
      <c r="K41" s="115"/>
      <c r="L41" s="115"/>
      <c r="M41" s="115"/>
      <c r="N41" s="115"/>
      <c r="P41" s="629"/>
      <c r="Q41" s="629"/>
      <c r="R41" s="629"/>
      <c r="S41" s="188"/>
      <c r="T41" s="629"/>
      <c r="U41" s="629"/>
    </row>
    <row r="42" spans="1:21">
      <c r="A42" s="115"/>
      <c r="B42" s="92" t="s">
        <v>2212</v>
      </c>
      <c r="C42" s="115"/>
      <c r="D42" s="115"/>
      <c r="E42" s="115"/>
      <c r="F42" s="115"/>
      <c r="G42" s="115"/>
      <c r="H42" s="115"/>
      <c r="I42" s="115"/>
      <c r="J42" s="115"/>
      <c r="K42" s="115"/>
      <c r="L42" s="115"/>
      <c r="M42" s="115"/>
      <c r="N42" s="115"/>
      <c r="P42" s="1"/>
      <c r="Q42" s="1"/>
      <c r="R42" s="1"/>
      <c r="S42" s="1"/>
      <c r="T42" s="1"/>
      <c r="U42" s="1"/>
    </row>
    <row r="43" spans="1:21" ht="21" customHeight="1">
      <c r="A43" s="115"/>
      <c r="B43" s="115"/>
      <c r="C43" s="1165" t="s">
        <v>2231</v>
      </c>
      <c r="D43" s="1165"/>
      <c r="E43" s="1165"/>
      <c r="F43" s="1165"/>
      <c r="G43" s="1597" t="str">
        <f>D.入力!D22&amp;"　株式会社大勝　"&amp;D.入力!D811</f>
        <v>　株式会社大勝　</v>
      </c>
      <c r="H43" s="1598"/>
      <c r="I43" s="1598"/>
      <c r="J43" s="1598"/>
      <c r="K43" s="1598"/>
      <c r="L43" s="1598"/>
      <c r="M43" s="1598"/>
      <c r="N43" s="1599"/>
    </row>
    <row r="44" spans="1:21" ht="21" customHeight="1">
      <c r="A44" s="115"/>
      <c r="B44" s="115"/>
      <c r="C44" s="1165" t="s">
        <v>2213</v>
      </c>
      <c r="D44" s="1165"/>
      <c r="E44" s="1165"/>
      <c r="F44" s="1165"/>
      <c r="G44" s="1591" t="s">
        <v>1907</v>
      </c>
      <c r="H44" s="1592"/>
      <c r="I44" s="1592"/>
      <c r="J44" s="1592"/>
      <c r="K44" s="1592"/>
      <c r="L44" s="1592"/>
      <c r="M44" s="1592"/>
      <c r="N44" s="1593"/>
    </row>
    <row r="45" spans="1:21" s="959" customFormat="1" ht="21" customHeight="1">
      <c r="A45" s="115"/>
      <c r="B45" s="115"/>
      <c r="C45" s="1165" t="s">
        <v>2224</v>
      </c>
      <c r="D45" s="1165"/>
      <c r="E45" s="1165"/>
      <c r="F45" s="1165"/>
      <c r="G45" s="1591"/>
      <c r="H45" s="1592"/>
      <c r="I45" s="1592"/>
      <c r="J45" s="1592"/>
      <c r="K45" s="1592"/>
      <c r="L45" s="1592"/>
      <c r="M45" s="1592"/>
      <c r="N45" s="1593"/>
    </row>
    <row r="46" spans="1:21" ht="21" customHeight="1">
      <c r="A46" s="115"/>
      <c r="B46" s="115"/>
      <c r="C46" s="1165" t="s">
        <v>2232</v>
      </c>
      <c r="D46" s="1165"/>
      <c r="E46" s="1165"/>
      <c r="F46" s="1165"/>
      <c r="G46" s="844" t="s">
        <v>2222</v>
      </c>
      <c r="H46" s="845"/>
      <c r="I46" s="846" t="s">
        <v>2223</v>
      </c>
      <c r="J46" s="3079"/>
      <c r="K46" s="3079"/>
      <c r="L46" s="3079"/>
      <c r="M46" s="968"/>
      <c r="N46" s="847"/>
    </row>
    <row r="47" spans="1:21" ht="21" customHeight="1">
      <c r="A47" s="115"/>
      <c r="B47" s="115"/>
      <c r="C47" s="1165" t="s">
        <v>2230</v>
      </c>
      <c r="D47" s="1165"/>
      <c r="E47" s="1165"/>
      <c r="F47" s="1165"/>
      <c r="G47" s="844" t="s">
        <v>2222</v>
      </c>
      <c r="H47" s="845"/>
      <c r="I47" s="846" t="s">
        <v>2223</v>
      </c>
      <c r="J47" s="3079"/>
      <c r="K47" s="3079"/>
      <c r="L47" s="3079"/>
      <c r="M47" s="968"/>
      <c r="N47" s="847"/>
    </row>
    <row r="48" spans="1:21" ht="6" customHeight="1">
      <c r="A48" s="115"/>
      <c r="B48" s="115"/>
      <c r="C48" s="115"/>
      <c r="D48" s="115"/>
      <c r="E48" s="115"/>
      <c r="F48" s="115"/>
      <c r="G48" s="115"/>
      <c r="H48" s="115"/>
      <c r="I48" s="115"/>
      <c r="J48" s="115"/>
      <c r="K48" s="115"/>
      <c r="L48" s="115"/>
      <c r="M48" s="115"/>
      <c r="N48" s="115"/>
    </row>
    <row r="49" spans="1:14">
      <c r="A49" s="115"/>
      <c r="B49" s="848" t="s">
        <v>2214</v>
      </c>
      <c r="C49" s="849"/>
      <c r="D49" s="850"/>
      <c r="E49" s="850"/>
      <c r="F49" s="850"/>
      <c r="G49" s="850"/>
      <c r="H49" s="850"/>
      <c r="I49" s="850"/>
      <c r="J49" s="850"/>
      <c r="K49" s="850"/>
      <c r="L49" s="850"/>
      <c r="M49" s="850"/>
      <c r="N49" s="851"/>
    </row>
    <row r="50" spans="1:14">
      <c r="A50" s="115"/>
      <c r="B50" s="852"/>
      <c r="C50" s="853" t="s">
        <v>2215</v>
      </c>
      <c r="D50" s="242"/>
      <c r="E50" s="242"/>
      <c r="F50" s="242"/>
      <c r="G50" s="242"/>
      <c r="H50" s="242"/>
      <c r="I50" s="242"/>
      <c r="J50" s="242"/>
      <c r="K50" s="242"/>
      <c r="L50" s="242"/>
      <c r="M50" s="242"/>
      <c r="N50" s="854"/>
    </row>
    <row r="51" spans="1:14" ht="27" customHeight="1">
      <c r="A51" s="115"/>
      <c r="B51" s="852"/>
      <c r="C51" s="1595" t="s">
        <v>2923</v>
      </c>
      <c r="D51" s="1595"/>
      <c r="E51" s="1595"/>
      <c r="F51" s="1595"/>
      <c r="G51" s="1595"/>
      <c r="H51" s="1595"/>
      <c r="I51" s="1595"/>
      <c r="J51" s="1595"/>
      <c r="K51" s="1595"/>
      <c r="L51" s="1595"/>
      <c r="M51" s="1595"/>
      <c r="N51" s="1596"/>
    </row>
    <row r="52" spans="1:14">
      <c r="A52" s="115"/>
      <c r="B52" s="852"/>
      <c r="C52" s="853" t="s">
        <v>2216</v>
      </c>
      <c r="D52" s="242"/>
      <c r="E52" s="242"/>
      <c r="F52" s="242"/>
      <c r="G52" s="242"/>
      <c r="H52" s="242"/>
      <c r="I52" s="242"/>
      <c r="J52" s="242"/>
      <c r="K52" s="242"/>
      <c r="L52" s="242"/>
      <c r="M52" s="242"/>
      <c r="N52" s="854"/>
    </row>
    <row r="53" spans="1:14">
      <c r="A53" s="115"/>
      <c r="B53" s="852"/>
      <c r="C53" s="853" t="s">
        <v>2217</v>
      </c>
      <c r="D53" s="242"/>
      <c r="E53" s="242"/>
      <c r="F53" s="242"/>
      <c r="G53" s="242"/>
      <c r="H53" s="242"/>
      <c r="I53" s="242"/>
      <c r="J53" s="242"/>
      <c r="K53" s="242"/>
      <c r="L53" s="242"/>
      <c r="M53" s="242"/>
      <c r="N53" s="854"/>
    </row>
    <row r="54" spans="1:14">
      <c r="A54" s="115"/>
      <c r="B54" s="852"/>
      <c r="C54" s="853" t="s">
        <v>2218</v>
      </c>
      <c r="D54" s="242"/>
      <c r="E54" s="242"/>
      <c r="F54" s="242"/>
      <c r="G54" s="242"/>
      <c r="H54" s="242"/>
      <c r="I54" s="242"/>
      <c r="J54" s="242"/>
      <c r="K54" s="242"/>
      <c r="L54" s="242"/>
      <c r="M54" s="242"/>
      <c r="N54" s="854"/>
    </row>
    <row r="55" spans="1:14" ht="7.5" customHeight="1">
      <c r="A55" s="115"/>
      <c r="B55" s="855"/>
      <c r="C55" s="856"/>
      <c r="D55" s="857"/>
      <c r="E55" s="857"/>
      <c r="F55" s="857"/>
      <c r="G55" s="857"/>
      <c r="H55" s="857"/>
      <c r="I55" s="857"/>
      <c r="J55" s="857"/>
      <c r="K55" s="857"/>
      <c r="L55" s="857"/>
      <c r="M55" s="857"/>
      <c r="N55" s="858"/>
    </row>
    <row r="56" spans="1:14">
      <c r="A56" s="1594" t="s">
        <v>2255</v>
      </c>
      <c r="B56" s="1594"/>
      <c r="C56" s="1594"/>
      <c r="D56" s="1594"/>
      <c r="E56" s="1594"/>
      <c r="F56" s="1594"/>
      <c r="G56" s="1594"/>
      <c r="H56" s="1594"/>
      <c r="I56" s="1594"/>
      <c r="J56" s="1594"/>
      <c r="K56" s="1594"/>
      <c r="L56" s="1594"/>
      <c r="M56" s="1594"/>
      <c r="N56" s="1594"/>
    </row>
  </sheetData>
  <mergeCells count="91">
    <mergeCell ref="M29:N29"/>
    <mergeCell ref="M30:N30"/>
    <mergeCell ref="M31:N31"/>
    <mergeCell ref="M32:N32"/>
    <mergeCell ref="M33:N33"/>
    <mergeCell ref="M34:N34"/>
    <mergeCell ref="M2:N2"/>
    <mergeCell ref="C39:E40"/>
    <mergeCell ref="F39:H39"/>
    <mergeCell ref="I39:L39"/>
    <mergeCell ref="F40:G40"/>
    <mergeCell ref="I40:J40"/>
    <mergeCell ref="M35:N35"/>
    <mergeCell ref="M36:N36"/>
    <mergeCell ref="M38:N38"/>
    <mergeCell ref="M37:N37"/>
    <mergeCell ref="M39:N39"/>
    <mergeCell ref="K40:L40"/>
    <mergeCell ref="A3:N3"/>
    <mergeCell ref="B6:C9"/>
    <mergeCell ref="D6:I7"/>
    <mergeCell ref="L7:N7"/>
    <mergeCell ref="D8:I9"/>
    <mergeCell ref="K8:K9"/>
    <mergeCell ref="L8:N9"/>
    <mergeCell ref="B10:C10"/>
    <mergeCell ref="D10:H11"/>
    <mergeCell ref="I10:I11"/>
    <mergeCell ref="L10:N10"/>
    <mergeCell ref="B11:C11"/>
    <mergeCell ref="L11:N11"/>
    <mergeCell ref="K12:K13"/>
    <mergeCell ref="L12:N13"/>
    <mergeCell ref="B13:C14"/>
    <mergeCell ref="D13:I14"/>
    <mergeCell ref="K14:K15"/>
    <mergeCell ref="L14:N15"/>
    <mergeCell ref="B17:N17"/>
    <mergeCell ref="A19:N19"/>
    <mergeCell ref="C22:D22"/>
    <mergeCell ref="E22:N22"/>
    <mergeCell ref="C23:D23"/>
    <mergeCell ref="E23:N23"/>
    <mergeCell ref="P26:R26"/>
    <mergeCell ref="C27:E27"/>
    <mergeCell ref="F27:H27"/>
    <mergeCell ref="I27:L27"/>
    <mergeCell ref="C28:E28"/>
    <mergeCell ref="F28:H28"/>
    <mergeCell ref="I28:L28"/>
    <mergeCell ref="M28:N28"/>
    <mergeCell ref="M27:N27"/>
    <mergeCell ref="C29:E29"/>
    <mergeCell ref="F29:H29"/>
    <mergeCell ref="I29:L29"/>
    <mergeCell ref="C30:E30"/>
    <mergeCell ref="F30:H30"/>
    <mergeCell ref="I30:L30"/>
    <mergeCell ref="C31:E31"/>
    <mergeCell ref="F31:H31"/>
    <mergeCell ref="I31:L31"/>
    <mergeCell ref="C32:E32"/>
    <mergeCell ref="F32:H32"/>
    <mergeCell ref="I32:L32"/>
    <mergeCell ref="C33:D34"/>
    <mergeCell ref="F33:H33"/>
    <mergeCell ref="I33:L33"/>
    <mergeCell ref="F34:H34"/>
    <mergeCell ref="I34:L34"/>
    <mergeCell ref="C37:E38"/>
    <mergeCell ref="F37:H37"/>
    <mergeCell ref="I37:L37"/>
    <mergeCell ref="F38:H38"/>
    <mergeCell ref="I38:L38"/>
    <mergeCell ref="C35:E36"/>
    <mergeCell ref="F35:H35"/>
    <mergeCell ref="F36:H36"/>
    <mergeCell ref="I35:L35"/>
    <mergeCell ref="I36:L36"/>
    <mergeCell ref="C43:F43"/>
    <mergeCell ref="G43:N43"/>
    <mergeCell ref="C44:F44"/>
    <mergeCell ref="G44:N44"/>
    <mergeCell ref="C46:F46"/>
    <mergeCell ref="J46:L46"/>
    <mergeCell ref="C47:F47"/>
    <mergeCell ref="C45:F45"/>
    <mergeCell ref="G45:N45"/>
    <mergeCell ref="A56:N56"/>
    <mergeCell ref="C51:N51"/>
    <mergeCell ref="J47:L47"/>
  </mergeCells>
  <phoneticPr fontId="2"/>
  <pageMargins left="0.78740157480314965" right="0.19685039370078741" top="0.39370078740157483" bottom="0.19685039370078741"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8066" r:id="rId4" name="Check Box 2">
              <controlPr defaultSize="0" autoFill="0" autoLine="0" autoPict="0">
                <anchor moveWithCells="1" sizeWithCells="1">
                  <from>
                    <xdr:col>5</xdr:col>
                    <xdr:colOff>66675</xdr:colOff>
                    <xdr:row>34</xdr:row>
                    <xdr:rowOff>19050</xdr:rowOff>
                  </from>
                  <to>
                    <xdr:col>6</xdr:col>
                    <xdr:colOff>171450</xdr:colOff>
                    <xdr:row>35</xdr:row>
                    <xdr:rowOff>0</xdr:rowOff>
                  </to>
                </anchor>
              </controlPr>
            </control>
          </mc:Choice>
        </mc:AlternateContent>
        <mc:AlternateContent xmlns:mc="http://schemas.openxmlformats.org/markup-compatibility/2006">
          <mc:Choice Requires="x14">
            <control shapeId="88067" r:id="rId5" name="Check Box 3">
              <controlPr defaultSize="0" autoFill="0" autoLine="0" autoPict="0">
                <anchor moveWithCells="1" sizeWithCells="1">
                  <from>
                    <xdr:col>5</xdr:col>
                    <xdr:colOff>66675</xdr:colOff>
                    <xdr:row>35</xdr:row>
                    <xdr:rowOff>19050</xdr:rowOff>
                  </from>
                  <to>
                    <xdr:col>6</xdr:col>
                    <xdr:colOff>171450</xdr:colOff>
                    <xdr:row>36</xdr:row>
                    <xdr:rowOff>0</xdr:rowOff>
                  </to>
                </anchor>
              </controlPr>
            </control>
          </mc:Choice>
        </mc:AlternateContent>
        <mc:AlternateContent xmlns:mc="http://schemas.openxmlformats.org/markup-compatibility/2006">
          <mc:Choice Requires="x14">
            <control shapeId="88068" r:id="rId6" name="Check Box 4">
              <controlPr defaultSize="0" autoFill="0" autoLine="0" autoPict="0">
                <anchor moveWithCells="1" sizeWithCells="1">
                  <from>
                    <xdr:col>8</xdr:col>
                    <xdr:colOff>66675</xdr:colOff>
                    <xdr:row>34</xdr:row>
                    <xdr:rowOff>19050</xdr:rowOff>
                  </from>
                  <to>
                    <xdr:col>8</xdr:col>
                    <xdr:colOff>371475</xdr:colOff>
                    <xdr:row>35</xdr:row>
                    <xdr:rowOff>0</xdr:rowOff>
                  </to>
                </anchor>
              </controlPr>
            </control>
          </mc:Choice>
        </mc:AlternateContent>
        <mc:AlternateContent xmlns:mc="http://schemas.openxmlformats.org/markup-compatibility/2006">
          <mc:Choice Requires="x14">
            <control shapeId="88069" r:id="rId7" name="Check Box 5">
              <controlPr defaultSize="0" autoFill="0" autoLine="0" autoPict="0">
                <anchor moveWithCells="1" sizeWithCells="1">
                  <from>
                    <xdr:col>8</xdr:col>
                    <xdr:colOff>66675</xdr:colOff>
                    <xdr:row>35</xdr:row>
                    <xdr:rowOff>19050</xdr:rowOff>
                  </from>
                  <to>
                    <xdr:col>8</xdr:col>
                    <xdr:colOff>371475</xdr:colOff>
                    <xdr:row>36</xdr:row>
                    <xdr:rowOff>0</xdr:rowOff>
                  </to>
                </anchor>
              </controlPr>
            </control>
          </mc:Choice>
        </mc:AlternateContent>
        <mc:AlternateContent xmlns:mc="http://schemas.openxmlformats.org/markup-compatibility/2006">
          <mc:Choice Requires="x14">
            <control shapeId="88070" r:id="rId8" name="Check Box 6">
              <controlPr defaultSize="0" autoFill="0" autoLine="0" autoPict="0">
                <anchor moveWithCells="1" sizeWithCells="1">
                  <from>
                    <xdr:col>12</xdr:col>
                    <xdr:colOff>66675</xdr:colOff>
                    <xdr:row>34</xdr:row>
                    <xdr:rowOff>19050</xdr:rowOff>
                  </from>
                  <to>
                    <xdr:col>12</xdr:col>
                    <xdr:colOff>371475</xdr:colOff>
                    <xdr:row>35</xdr:row>
                    <xdr:rowOff>0</xdr:rowOff>
                  </to>
                </anchor>
              </controlPr>
            </control>
          </mc:Choice>
        </mc:AlternateContent>
        <mc:AlternateContent xmlns:mc="http://schemas.openxmlformats.org/markup-compatibility/2006">
          <mc:Choice Requires="x14">
            <control shapeId="88071" r:id="rId9" name="Check Box 7">
              <controlPr defaultSize="0" autoFill="0" autoLine="0" autoPict="0">
                <anchor moveWithCells="1" sizeWithCells="1">
                  <from>
                    <xdr:col>12</xdr:col>
                    <xdr:colOff>66675</xdr:colOff>
                    <xdr:row>35</xdr:row>
                    <xdr:rowOff>19050</xdr:rowOff>
                  </from>
                  <to>
                    <xdr:col>12</xdr:col>
                    <xdr:colOff>371475</xdr:colOff>
                    <xdr:row>36</xdr:row>
                    <xdr:rowOff>0</xdr:rowOff>
                  </to>
                </anchor>
              </controlPr>
            </control>
          </mc:Choice>
        </mc:AlternateContent>
        <mc:AlternateContent xmlns:mc="http://schemas.openxmlformats.org/markup-compatibility/2006">
          <mc:Choice Requires="x14">
            <control shapeId="88072" r:id="rId10" name="Check Box 8">
              <controlPr defaultSize="0" autoFill="0" autoLine="0" autoPict="0">
                <anchor moveWithCells="1" sizeWithCells="1">
                  <from>
                    <xdr:col>5</xdr:col>
                    <xdr:colOff>66675</xdr:colOff>
                    <xdr:row>38</xdr:row>
                    <xdr:rowOff>19050</xdr:rowOff>
                  </from>
                  <to>
                    <xdr:col>6</xdr:col>
                    <xdr:colOff>171450</xdr:colOff>
                    <xdr:row>39</xdr:row>
                    <xdr:rowOff>0</xdr:rowOff>
                  </to>
                </anchor>
              </controlPr>
            </control>
          </mc:Choice>
        </mc:AlternateContent>
        <mc:AlternateContent xmlns:mc="http://schemas.openxmlformats.org/markup-compatibility/2006">
          <mc:Choice Requires="x14">
            <control shapeId="88073" r:id="rId11" name="Check Box 9">
              <controlPr defaultSize="0" autoFill="0" autoLine="0" autoPict="0">
                <anchor moveWithCells="1" sizeWithCells="1">
                  <from>
                    <xdr:col>8</xdr:col>
                    <xdr:colOff>66675</xdr:colOff>
                    <xdr:row>38</xdr:row>
                    <xdr:rowOff>19050</xdr:rowOff>
                  </from>
                  <to>
                    <xdr:col>8</xdr:col>
                    <xdr:colOff>371475</xdr:colOff>
                    <xdr:row>39</xdr:row>
                    <xdr:rowOff>0</xdr:rowOff>
                  </to>
                </anchor>
              </controlPr>
            </control>
          </mc:Choice>
        </mc:AlternateContent>
        <mc:AlternateContent xmlns:mc="http://schemas.openxmlformats.org/markup-compatibility/2006">
          <mc:Choice Requires="x14">
            <control shapeId="88074" r:id="rId12" name="Check Box 10">
              <controlPr defaultSize="0" autoFill="0" autoLine="0" autoPict="0">
                <anchor moveWithCells="1" sizeWithCells="1">
                  <from>
                    <xdr:col>12</xdr:col>
                    <xdr:colOff>66675</xdr:colOff>
                    <xdr:row>38</xdr:row>
                    <xdr:rowOff>19050</xdr:rowOff>
                  </from>
                  <to>
                    <xdr:col>12</xdr:col>
                    <xdr:colOff>371475</xdr:colOff>
                    <xdr:row>39</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5"/>
  <sheetViews>
    <sheetView view="pageBreakPreview" zoomScaleNormal="100" zoomScaleSheetLayoutView="100" workbookViewId="0"/>
  </sheetViews>
  <sheetFormatPr defaultRowHeight="13.5"/>
  <cols>
    <col min="1" max="1" width="13.125" customWidth="1"/>
    <col min="2" max="2" width="8.375" customWidth="1"/>
    <col min="3" max="3" width="20.625" customWidth="1"/>
    <col min="4" max="4" width="3.625" customWidth="1"/>
    <col min="5" max="5" width="4.125" customWidth="1"/>
    <col min="6" max="6" width="10.625" customWidth="1"/>
    <col min="7" max="8" width="17.125" customWidth="1"/>
  </cols>
  <sheetData>
    <row r="1" spans="1:13">
      <c r="A1" s="859"/>
      <c r="B1" s="859"/>
      <c r="C1" s="859"/>
      <c r="D1" s="859"/>
      <c r="E1" s="859"/>
      <c r="F1" s="860"/>
      <c r="G1" s="860"/>
      <c r="H1" s="345" t="s">
        <v>2638</v>
      </c>
    </row>
    <row r="2" spans="1:13">
      <c r="A2" s="859"/>
      <c r="B2" s="859"/>
      <c r="C2" s="859"/>
      <c r="D2" s="859"/>
      <c r="E2" s="859"/>
      <c r="F2" s="859"/>
      <c r="G2" s="1701" t="s">
        <v>2635</v>
      </c>
      <c r="H2" s="1701"/>
    </row>
    <row r="3" spans="1:13">
      <c r="A3" s="859"/>
      <c r="B3" s="859"/>
      <c r="C3" s="859"/>
      <c r="D3" s="859"/>
      <c r="E3" s="859"/>
      <c r="F3" s="859"/>
      <c r="G3" s="835"/>
      <c r="H3" s="835"/>
    </row>
    <row r="4" spans="1:13">
      <c r="A4" s="859"/>
      <c r="B4" s="859"/>
      <c r="C4" s="859"/>
      <c r="D4" s="859"/>
      <c r="E4" s="859"/>
      <c r="F4" s="859"/>
      <c r="G4" s="832"/>
      <c r="H4" s="832"/>
    </row>
    <row r="5" spans="1:13" ht="17.25">
      <c r="A5" s="1702" t="s">
        <v>2639</v>
      </c>
      <c r="B5" s="1702"/>
      <c r="C5" s="1702"/>
      <c r="D5" s="1702"/>
      <c r="E5" s="1702"/>
      <c r="F5" s="1702"/>
      <c r="G5" s="1702"/>
      <c r="H5" s="1702"/>
    </row>
    <row r="6" spans="1:13" ht="17.25">
      <c r="A6" s="864"/>
      <c r="B6" s="864"/>
      <c r="C6" s="864"/>
      <c r="D6" s="864"/>
      <c r="E6" s="864"/>
      <c r="F6" s="864"/>
      <c r="G6" s="864"/>
      <c r="H6" s="864"/>
    </row>
    <row r="7" spans="1:13" ht="17.25">
      <c r="A7" s="859"/>
      <c r="B7" s="736"/>
      <c r="C7" s="736"/>
      <c r="D7" s="736"/>
      <c r="E7" s="736"/>
      <c r="F7" s="736"/>
      <c r="G7" s="736"/>
      <c r="H7" s="861"/>
    </row>
    <row r="8" spans="1:13">
      <c r="A8" s="1703" t="s">
        <v>2629</v>
      </c>
      <c r="B8" s="1680" t="s">
        <v>2636</v>
      </c>
      <c r="C8" s="1680"/>
      <c r="D8" s="1681"/>
      <c r="E8" s="840"/>
      <c r="F8" s="336" t="s">
        <v>2640</v>
      </c>
      <c r="G8" s="115"/>
      <c r="H8" s="115"/>
    </row>
    <row r="9" spans="1:13">
      <c r="A9" s="1704"/>
      <c r="B9" s="1661"/>
      <c r="C9" s="1661"/>
      <c r="D9" s="1682"/>
      <c r="E9" s="840"/>
      <c r="F9" s="95" t="s">
        <v>1134</v>
      </c>
      <c r="G9" s="1660">
        <f>基本!D6</f>
        <v>0</v>
      </c>
      <c r="H9" s="1660"/>
    </row>
    <row r="10" spans="1:13" ht="27" customHeight="1">
      <c r="A10" s="1704"/>
      <c r="B10" s="1706">
        <f>D.入力!D12</f>
        <v>0</v>
      </c>
      <c r="C10" s="1706"/>
      <c r="D10" s="1707"/>
      <c r="E10" s="348"/>
      <c r="F10" s="1218" t="s">
        <v>1623</v>
      </c>
      <c r="G10" s="1710">
        <f>基本!D7</f>
        <v>0</v>
      </c>
      <c r="H10" s="1710"/>
      <c r="I10" s="834"/>
    </row>
    <row r="11" spans="1:13" ht="13.5" customHeight="1">
      <c r="A11" s="1705"/>
      <c r="B11" s="1708"/>
      <c r="C11" s="1708"/>
      <c r="D11" s="1709"/>
      <c r="E11" s="348"/>
      <c r="F11" s="1218"/>
      <c r="G11" s="1710" t="str">
        <f>[1]基本!D7</f>
        <v>045-891-8912</v>
      </c>
      <c r="H11" s="1710"/>
      <c r="I11" s="836"/>
    </row>
    <row r="12" spans="1:13">
      <c r="A12" s="79" t="s">
        <v>491</v>
      </c>
      <c r="B12" s="1169">
        <f>D.入力!D15</f>
        <v>0</v>
      </c>
      <c r="C12" s="1212"/>
      <c r="D12" s="1655" t="s">
        <v>1624</v>
      </c>
      <c r="E12" s="348"/>
      <c r="F12" s="616" t="s">
        <v>1636</v>
      </c>
      <c r="G12" s="1641">
        <f>基本!D8</f>
        <v>0</v>
      </c>
      <c r="H12" s="1641"/>
      <c r="I12" s="836"/>
    </row>
    <row r="13" spans="1:13">
      <c r="A13" s="99" t="s">
        <v>492</v>
      </c>
      <c r="B13" s="1199"/>
      <c r="C13" s="1211"/>
      <c r="D13" s="1658"/>
      <c r="E13" s="348"/>
      <c r="F13" s="616" t="s">
        <v>159</v>
      </c>
      <c r="G13" s="1641">
        <f>基本!D9</f>
        <v>0</v>
      </c>
      <c r="H13" s="1641"/>
      <c r="I13" s="837"/>
    </row>
    <row r="14" spans="1:13">
      <c r="A14" s="115"/>
      <c r="B14" s="115"/>
      <c r="C14" s="115"/>
      <c r="D14" s="115"/>
      <c r="E14" s="115"/>
      <c r="F14" s="1218" t="s">
        <v>495</v>
      </c>
      <c r="G14" s="1641">
        <f>基本!D3</f>
        <v>0</v>
      </c>
      <c r="H14" s="1641"/>
      <c r="I14" s="837"/>
      <c r="M14" s="837"/>
    </row>
    <row r="15" spans="1:13">
      <c r="A15" s="113"/>
      <c r="B15" s="115"/>
      <c r="C15" s="115"/>
      <c r="D15" s="115"/>
      <c r="E15" s="348"/>
      <c r="F15" s="1218"/>
      <c r="G15" s="1641"/>
      <c r="H15" s="1641"/>
      <c r="I15" s="837"/>
      <c r="M15" s="837"/>
    </row>
    <row r="16" spans="1:13" ht="14.25" customHeight="1">
      <c r="A16" s="113"/>
      <c r="B16" s="115"/>
      <c r="C16" s="115"/>
      <c r="D16" s="115"/>
      <c r="E16" s="348"/>
      <c r="F16" s="1218" t="s">
        <v>496</v>
      </c>
      <c r="G16" s="1659">
        <f>基本!D5</f>
        <v>0</v>
      </c>
      <c r="H16" s="1659"/>
      <c r="I16" s="837"/>
    </row>
    <row r="17" spans="1:9" ht="13.5" customHeight="1">
      <c r="A17" s="115"/>
      <c r="B17" s="115"/>
      <c r="C17" s="115"/>
      <c r="D17" s="115"/>
      <c r="E17" s="115"/>
      <c r="F17" s="1218"/>
      <c r="G17" s="1659">
        <f>[1]基本!D12</f>
        <v>0</v>
      </c>
      <c r="H17" s="1659"/>
      <c r="I17" s="634"/>
    </row>
    <row r="18" spans="1:9" ht="13.5" customHeight="1">
      <c r="A18" s="113"/>
      <c r="B18" s="862"/>
      <c r="C18" s="862"/>
      <c r="D18" s="862"/>
      <c r="E18" s="862"/>
      <c r="F18" s="862"/>
      <c r="G18" s="115"/>
      <c r="H18" s="115"/>
      <c r="I18" s="634"/>
    </row>
    <row r="19" spans="1:9">
      <c r="A19" s="113"/>
      <c r="B19" s="862"/>
      <c r="C19" s="862"/>
      <c r="D19" s="862"/>
      <c r="E19" s="862"/>
      <c r="F19" s="862"/>
      <c r="G19" s="115"/>
      <c r="H19" s="115"/>
    </row>
    <row r="20" spans="1:9">
      <c r="A20" s="859"/>
      <c r="B20" s="859"/>
      <c r="C20" s="859"/>
      <c r="D20" s="859"/>
      <c r="E20" s="859"/>
      <c r="F20" s="859"/>
      <c r="G20" s="859"/>
      <c r="H20" s="859"/>
    </row>
    <row r="21" spans="1:9">
      <c r="A21" s="115"/>
      <c r="B21" s="115"/>
      <c r="C21" s="115"/>
      <c r="D21" s="115"/>
      <c r="E21" s="115"/>
      <c r="F21" s="115"/>
      <c r="G21" s="115"/>
      <c r="H21" s="115"/>
    </row>
    <row r="22" spans="1:9" ht="18" customHeight="1">
      <c r="A22" s="859" t="s">
        <v>2641</v>
      </c>
      <c r="B22" s="859"/>
      <c r="C22" s="859"/>
      <c r="D22" s="859"/>
      <c r="E22" s="859"/>
      <c r="F22" s="859"/>
      <c r="G22" s="859"/>
      <c r="H22" s="859"/>
      <c r="I22" s="762"/>
    </row>
    <row r="23" spans="1:9" ht="18" customHeight="1">
      <c r="A23" s="859" t="s">
        <v>2642</v>
      </c>
      <c r="B23" s="859"/>
      <c r="C23" s="859"/>
      <c r="D23" s="859"/>
      <c r="E23" s="859"/>
      <c r="F23" s="859"/>
      <c r="G23" s="859"/>
      <c r="H23" s="859"/>
      <c r="I23" s="762"/>
    </row>
    <row r="24" spans="1:9" ht="18" customHeight="1">
      <c r="A24" s="859" t="s">
        <v>2643</v>
      </c>
      <c r="B24" s="859"/>
      <c r="C24" s="859"/>
      <c r="D24" s="859"/>
      <c r="E24" s="859"/>
      <c r="F24" s="859"/>
      <c r="G24" s="859"/>
      <c r="H24" s="859"/>
      <c r="I24" s="762"/>
    </row>
    <row r="25" spans="1:9" ht="18" customHeight="1">
      <c r="A25" s="859" t="s">
        <v>2644</v>
      </c>
      <c r="B25" s="859"/>
      <c r="C25" s="859"/>
      <c r="D25" s="859"/>
      <c r="E25" s="859"/>
      <c r="F25" s="859"/>
      <c r="G25" s="859"/>
      <c r="H25" s="859"/>
      <c r="I25" s="762"/>
    </row>
    <row r="26" spans="1:9" ht="18" customHeight="1">
      <c r="A26" s="865"/>
      <c r="B26" s="865"/>
      <c r="C26" s="865"/>
      <c r="D26" s="865"/>
      <c r="E26" s="865"/>
      <c r="F26" s="865"/>
      <c r="G26" s="865"/>
      <c r="H26" s="865"/>
      <c r="I26" s="838"/>
    </row>
    <row r="27" spans="1:9">
      <c r="A27" s="859"/>
      <c r="B27" s="859"/>
      <c r="C27" s="859"/>
      <c r="D27" s="859"/>
      <c r="E27" s="859"/>
      <c r="F27" s="859"/>
      <c r="G27" s="859"/>
      <c r="H27" s="859"/>
      <c r="I27" s="762"/>
    </row>
    <row r="28" spans="1:9" ht="24" customHeight="1">
      <c r="A28" s="1700" t="s">
        <v>2637</v>
      </c>
      <c r="B28" s="1700"/>
      <c r="C28" s="866" t="s">
        <v>2645</v>
      </c>
      <c r="D28" s="1700" t="s">
        <v>2646</v>
      </c>
      <c r="E28" s="1700"/>
      <c r="F28" s="1700"/>
      <c r="G28" s="866" t="s">
        <v>2647</v>
      </c>
      <c r="H28" s="866" t="s">
        <v>2648</v>
      </c>
    </row>
    <row r="29" spans="1:9" ht="19.5" customHeight="1">
      <c r="A29" s="1689"/>
      <c r="B29" s="1690"/>
      <c r="C29" s="1689"/>
      <c r="D29" s="867" t="s">
        <v>501</v>
      </c>
      <c r="E29" s="1696"/>
      <c r="F29" s="1697"/>
      <c r="G29" s="1695"/>
      <c r="H29" s="1685"/>
    </row>
    <row r="30" spans="1:9" ht="19.5" customHeight="1">
      <c r="A30" s="1691"/>
      <c r="B30" s="1692"/>
      <c r="C30" s="1691"/>
      <c r="D30" s="868" t="s">
        <v>500</v>
      </c>
      <c r="E30" s="1698"/>
      <c r="F30" s="1699"/>
      <c r="G30" s="1695"/>
      <c r="H30" s="1685"/>
    </row>
    <row r="31" spans="1:9" ht="19.5" customHeight="1">
      <c r="A31" s="1689"/>
      <c r="B31" s="1690"/>
      <c r="C31" s="1689"/>
      <c r="D31" s="869" t="s">
        <v>501</v>
      </c>
      <c r="E31" s="1693"/>
      <c r="F31" s="1694"/>
      <c r="G31" s="1695"/>
      <c r="H31" s="1685"/>
    </row>
    <row r="32" spans="1:9" ht="19.5" customHeight="1">
      <c r="A32" s="1691"/>
      <c r="B32" s="1692"/>
      <c r="C32" s="1691"/>
      <c r="D32" s="870" t="s">
        <v>500</v>
      </c>
      <c r="E32" s="1686"/>
      <c r="F32" s="1687"/>
      <c r="G32" s="1695"/>
      <c r="H32" s="1685"/>
    </row>
    <row r="33" spans="1:9" ht="19.5" customHeight="1">
      <c r="A33" s="1689"/>
      <c r="B33" s="1690"/>
      <c r="C33" s="1689"/>
      <c r="D33" s="867" t="s">
        <v>501</v>
      </c>
      <c r="E33" s="1696"/>
      <c r="F33" s="1697"/>
      <c r="G33" s="1695"/>
      <c r="H33" s="1685"/>
    </row>
    <row r="34" spans="1:9" ht="19.5" customHeight="1">
      <c r="A34" s="1691"/>
      <c r="B34" s="1692"/>
      <c r="C34" s="1691"/>
      <c r="D34" s="868" t="s">
        <v>500</v>
      </c>
      <c r="E34" s="1698"/>
      <c r="F34" s="1699"/>
      <c r="G34" s="1695"/>
      <c r="H34" s="1685"/>
    </row>
    <row r="35" spans="1:9" ht="19.5" customHeight="1">
      <c r="A35" s="1689"/>
      <c r="B35" s="1690"/>
      <c r="C35" s="1689"/>
      <c r="D35" s="869" t="s">
        <v>501</v>
      </c>
      <c r="E35" s="1693"/>
      <c r="F35" s="1694"/>
      <c r="G35" s="1695"/>
      <c r="H35" s="1685"/>
    </row>
    <row r="36" spans="1:9" ht="19.5" customHeight="1">
      <c r="A36" s="1691"/>
      <c r="B36" s="1692"/>
      <c r="C36" s="1691"/>
      <c r="D36" s="870" t="s">
        <v>500</v>
      </c>
      <c r="E36" s="1686"/>
      <c r="F36" s="1687"/>
      <c r="G36" s="1695"/>
      <c r="H36" s="1685"/>
    </row>
    <row r="37" spans="1:9" ht="19.5" customHeight="1">
      <c r="A37" s="1689"/>
      <c r="B37" s="1690"/>
      <c r="C37" s="1689"/>
      <c r="D37" s="869" t="s">
        <v>501</v>
      </c>
      <c r="E37" s="1693"/>
      <c r="F37" s="1694"/>
      <c r="G37" s="1695"/>
      <c r="H37" s="1685"/>
    </row>
    <row r="38" spans="1:9" ht="19.5" customHeight="1">
      <c r="A38" s="1691"/>
      <c r="B38" s="1692"/>
      <c r="C38" s="1691"/>
      <c r="D38" s="870" t="s">
        <v>500</v>
      </c>
      <c r="E38" s="1686"/>
      <c r="F38" s="1687"/>
      <c r="G38" s="1695"/>
      <c r="H38" s="1685"/>
      <c r="I38" s="1"/>
    </row>
    <row r="39" spans="1:9" ht="19.5" customHeight="1">
      <c r="A39" s="871" t="s">
        <v>2649</v>
      </c>
      <c r="B39" s="871"/>
      <c r="C39" s="871"/>
      <c r="D39" s="871"/>
      <c r="E39" s="871"/>
      <c r="F39" s="871"/>
      <c r="G39" s="871"/>
      <c r="H39" s="871"/>
      <c r="I39" s="863"/>
    </row>
    <row r="40" spans="1:9" ht="19.5" customHeight="1">
      <c r="A40" s="862" t="s">
        <v>2650</v>
      </c>
      <c r="B40" s="862"/>
      <c r="C40" s="862"/>
      <c r="D40" s="862"/>
      <c r="E40" s="862"/>
      <c r="F40" s="862"/>
      <c r="G40" s="862"/>
      <c r="H40" s="862"/>
      <c r="I40" s="833"/>
    </row>
    <row r="41" spans="1:9" ht="19.5" customHeight="1">
      <c r="A41" s="872"/>
      <c r="B41" s="872"/>
      <c r="C41" s="872"/>
      <c r="D41" s="872"/>
      <c r="E41" s="872"/>
      <c r="F41" s="872"/>
      <c r="G41" s="872"/>
      <c r="H41" s="872"/>
      <c r="I41" s="839"/>
    </row>
    <row r="42" spans="1:9">
      <c r="A42" s="859"/>
      <c r="B42" s="859"/>
      <c r="C42" s="859"/>
      <c r="D42" s="859"/>
      <c r="E42" s="859"/>
      <c r="F42" s="859"/>
      <c r="G42" s="859"/>
      <c r="H42" s="859"/>
      <c r="I42" s="762"/>
    </row>
    <row r="43" spans="1:9" ht="19.5" customHeight="1">
      <c r="A43" s="1688" t="s">
        <v>2651</v>
      </c>
      <c r="B43" s="1688"/>
      <c r="C43" s="862"/>
      <c r="D43" s="862"/>
      <c r="E43" s="862"/>
      <c r="F43" s="862"/>
      <c r="G43" s="862"/>
      <c r="H43" s="862"/>
      <c r="I43" s="833"/>
    </row>
    <row r="44" spans="1:9" ht="19.5" customHeight="1">
      <c r="A44" s="862" t="s">
        <v>2652</v>
      </c>
      <c r="B44" s="862"/>
      <c r="C44" s="862"/>
      <c r="D44" s="862"/>
      <c r="E44" s="862"/>
      <c r="F44" s="862"/>
      <c r="G44" s="862"/>
      <c r="H44" s="862"/>
      <c r="I44" s="833"/>
    </row>
    <row r="45" spans="1:9" ht="19.5" customHeight="1">
      <c r="A45" s="862" t="s">
        <v>2653</v>
      </c>
      <c r="B45" s="862"/>
      <c r="C45" s="862"/>
      <c r="D45" s="862"/>
      <c r="E45" s="862"/>
      <c r="F45" s="862"/>
      <c r="G45" s="862"/>
      <c r="H45" s="862"/>
      <c r="I45" s="833"/>
    </row>
  </sheetData>
  <mergeCells count="49">
    <mergeCell ref="G2:H2"/>
    <mergeCell ref="A5:H5"/>
    <mergeCell ref="A8:A11"/>
    <mergeCell ref="B8:D9"/>
    <mergeCell ref="G9:H9"/>
    <mergeCell ref="B10:D11"/>
    <mergeCell ref="F10:F11"/>
    <mergeCell ref="G10:H11"/>
    <mergeCell ref="F16:F17"/>
    <mergeCell ref="G16:H17"/>
    <mergeCell ref="B12:C13"/>
    <mergeCell ref="D12:D13"/>
    <mergeCell ref="G12:H12"/>
    <mergeCell ref="G13:H13"/>
    <mergeCell ref="F14:F15"/>
    <mergeCell ref="G14:H15"/>
    <mergeCell ref="A28:B28"/>
    <mergeCell ref="D28:F28"/>
    <mergeCell ref="A29:B30"/>
    <mergeCell ref="C29:C30"/>
    <mergeCell ref="E29:F29"/>
    <mergeCell ref="G29:G30"/>
    <mergeCell ref="H29:H30"/>
    <mergeCell ref="E30:F30"/>
    <mergeCell ref="A31:B32"/>
    <mergeCell ref="C31:C32"/>
    <mergeCell ref="E31:F31"/>
    <mergeCell ref="G31:G32"/>
    <mergeCell ref="H31:H32"/>
    <mergeCell ref="E32:F32"/>
    <mergeCell ref="A33:B34"/>
    <mergeCell ref="C33:C34"/>
    <mergeCell ref="E33:F33"/>
    <mergeCell ref="G33:G34"/>
    <mergeCell ref="H33:H34"/>
    <mergeCell ref="E34:F34"/>
    <mergeCell ref="A35:B36"/>
    <mergeCell ref="C35:C36"/>
    <mergeCell ref="E35:F35"/>
    <mergeCell ref="G35:G36"/>
    <mergeCell ref="H35:H36"/>
    <mergeCell ref="E36:F36"/>
    <mergeCell ref="H37:H38"/>
    <mergeCell ref="E38:F38"/>
    <mergeCell ref="A43:B43"/>
    <mergeCell ref="A37:B38"/>
    <mergeCell ref="C37:C38"/>
    <mergeCell ref="E37:F37"/>
    <mergeCell ref="G37:G38"/>
  </mergeCells>
  <phoneticPr fontId="2"/>
  <pageMargins left="0.78740157480314965" right="0.19685039370078741" top="0.39370078740157483" bottom="0.19685039370078741" header="0.31496062992125984" footer="0.31496062992125984"/>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T117"/>
  <sheetViews>
    <sheetView showZeros="0" view="pageBreakPreview" zoomScaleNormal="100" workbookViewId="0"/>
  </sheetViews>
  <sheetFormatPr defaultRowHeight="13.5"/>
  <cols>
    <col min="1" max="1" width="3.5" customWidth="1"/>
    <col min="2" max="2" width="1.25" customWidth="1"/>
    <col min="3" max="3" width="10.5" customWidth="1"/>
    <col min="4" max="4" width="12.125" customWidth="1"/>
    <col min="5" max="5" width="3.5" customWidth="1"/>
    <col min="6" max="6" width="1.25" customWidth="1"/>
    <col min="7" max="7" width="3.5" customWidth="1"/>
    <col min="8" max="8" width="1.25" customWidth="1"/>
    <col min="9" max="9" width="9.125" customWidth="1"/>
    <col min="10" max="11" width="2" customWidth="1"/>
    <col min="12" max="12" width="9.375" customWidth="1"/>
    <col min="13" max="13" width="4.625" customWidth="1"/>
    <col min="14" max="14" width="3.5" customWidth="1"/>
    <col min="15" max="15" width="1.25" customWidth="1"/>
    <col min="16" max="16" width="10.5" customWidth="1"/>
    <col min="17" max="17" width="12.125" customWidth="1"/>
  </cols>
  <sheetData>
    <row r="1" spans="1:20">
      <c r="A1" s="115"/>
      <c r="B1" s="1728" t="s">
        <v>672</v>
      </c>
      <c r="C1" s="1729"/>
      <c r="D1" s="1729"/>
      <c r="E1" s="1729"/>
      <c r="F1" s="1730"/>
      <c r="G1" s="115"/>
      <c r="H1" s="115"/>
      <c r="I1" s="115"/>
      <c r="J1" s="115"/>
      <c r="K1" s="115"/>
      <c r="L1" s="115"/>
      <c r="M1" s="115"/>
      <c r="N1" s="115"/>
      <c r="O1" s="115"/>
      <c r="P1" s="115"/>
      <c r="Q1" s="335" t="s">
        <v>2275</v>
      </c>
    </row>
    <row r="2" spans="1:20">
      <c r="A2" s="115"/>
      <c r="B2" s="1731"/>
      <c r="C2" s="1732"/>
      <c r="D2" s="1732"/>
      <c r="E2" s="1732"/>
      <c r="F2" s="1733"/>
      <c r="G2" s="115"/>
      <c r="H2" s="115"/>
      <c r="I2" s="115"/>
      <c r="J2" s="115"/>
      <c r="K2" s="115"/>
      <c r="L2" s="115"/>
      <c r="M2" s="1734">
        <f>基本!D36</f>
        <v>0</v>
      </c>
      <c r="N2" s="1734"/>
      <c r="O2" s="1734"/>
      <c r="P2" s="1734"/>
      <c r="Q2" s="1734"/>
    </row>
    <row r="3" spans="1:20" ht="21">
      <c r="A3" s="115"/>
      <c r="B3" s="115"/>
      <c r="C3" s="285" t="s">
        <v>1265</v>
      </c>
      <c r="D3" s="346" t="s">
        <v>518</v>
      </c>
      <c r="E3" s="346"/>
      <c r="F3" s="115"/>
      <c r="G3" s="115"/>
      <c r="H3" s="115"/>
      <c r="I3" s="115"/>
      <c r="J3" s="115"/>
      <c r="K3" s="115"/>
      <c r="L3" s="115"/>
      <c r="M3" s="115"/>
      <c r="N3" s="115"/>
      <c r="O3" s="115"/>
      <c r="P3" s="115"/>
      <c r="Q3" s="115"/>
    </row>
    <row r="4" spans="1:20">
      <c r="A4" s="115"/>
      <c r="B4" s="115"/>
      <c r="C4" s="115"/>
      <c r="D4" s="115"/>
      <c r="E4" s="115"/>
      <c r="F4" s="115"/>
      <c r="G4" s="115"/>
      <c r="H4" s="115"/>
      <c r="I4" s="115"/>
      <c r="J4" s="115"/>
      <c r="K4" s="115"/>
      <c r="L4" s="115"/>
      <c r="M4" s="115"/>
      <c r="N4" s="115"/>
      <c r="O4" s="115"/>
      <c r="P4" s="115"/>
      <c r="Q4" s="115"/>
    </row>
    <row r="5" spans="1:20" ht="24.95" customHeight="1">
      <c r="A5" s="115"/>
      <c r="B5" s="115"/>
      <c r="C5" s="115"/>
      <c r="D5" s="115"/>
      <c r="E5" s="1722">
        <f>基本!D11</f>
        <v>0</v>
      </c>
      <c r="F5" s="1591" t="s">
        <v>608</v>
      </c>
      <c r="G5" s="1592"/>
      <c r="H5" s="1592"/>
      <c r="I5" s="1592"/>
      <c r="J5" s="1593"/>
      <c r="K5" s="1597">
        <f>基本!D3</f>
        <v>0</v>
      </c>
      <c r="L5" s="1598"/>
      <c r="M5" s="1598"/>
      <c r="N5" s="1599"/>
      <c r="O5" s="347"/>
      <c r="P5" s="1735" t="s">
        <v>1788</v>
      </c>
      <c r="Q5" s="1736"/>
      <c r="T5" s="236" t="s">
        <v>1528</v>
      </c>
    </row>
    <row r="6" spans="1:20" ht="24.95" customHeight="1">
      <c r="A6" s="115"/>
      <c r="B6" s="115"/>
      <c r="C6" s="115"/>
      <c r="D6" s="115"/>
      <c r="E6" s="1723"/>
      <c r="F6" s="1591" t="s">
        <v>607</v>
      </c>
      <c r="G6" s="1592"/>
      <c r="H6" s="1592"/>
      <c r="I6" s="1592"/>
      <c r="J6" s="1593"/>
      <c r="K6" s="1597">
        <f>基本!D33</f>
        <v>0</v>
      </c>
      <c r="L6" s="1598"/>
      <c r="M6" s="1598"/>
      <c r="N6" s="1599"/>
      <c r="O6" s="347"/>
      <c r="P6" s="1736"/>
      <c r="Q6" s="1736"/>
      <c r="T6" s="185" t="s">
        <v>201</v>
      </c>
    </row>
    <row r="7" spans="1:20" ht="24.95" customHeight="1">
      <c r="A7" s="115"/>
      <c r="B7" s="115"/>
      <c r="C7" s="115"/>
      <c r="D7" s="115"/>
      <c r="E7" s="1723"/>
      <c r="F7" s="1591" t="s">
        <v>613</v>
      </c>
      <c r="G7" s="1592"/>
      <c r="H7" s="1592"/>
      <c r="I7" s="1592"/>
      <c r="J7" s="1593"/>
      <c r="K7" s="1597">
        <f>基本!D19</f>
        <v>0</v>
      </c>
      <c r="L7" s="1598"/>
      <c r="M7" s="1598"/>
      <c r="N7" s="1599"/>
      <c r="O7" s="347"/>
      <c r="P7" s="1736"/>
      <c r="Q7" s="1736"/>
      <c r="T7" s="185" t="s">
        <v>1268</v>
      </c>
    </row>
    <row r="8" spans="1:20" ht="24.95" customHeight="1">
      <c r="A8" s="115"/>
      <c r="B8" s="115"/>
      <c r="C8" s="115"/>
      <c r="D8" s="115"/>
      <c r="E8" s="1723"/>
      <c r="F8" s="1653" t="s">
        <v>614</v>
      </c>
      <c r="G8" s="1654"/>
      <c r="H8" s="1654"/>
      <c r="I8" s="1654"/>
      <c r="J8" s="1655"/>
      <c r="K8" s="1597">
        <f>基本!D29</f>
        <v>0</v>
      </c>
      <c r="L8" s="1598"/>
      <c r="M8" s="1598"/>
      <c r="N8" s="1599"/>
      <c r="O8" s="347"/>
      <c r="P8" s="115"/>
      <c r="Q8" s="115"/>
      <c r="T8" s="185" t="s">
        <v>1271</v>
      </c>
    </row>
    <row r="9" spans="1:20" ht="24.95" customHeight="1">
      <c r="A9" s="115"/>
      <c r="B9" s="115"/>
      <c r="C9" s="115"/>
      <c r="D9" s="115"/>
      <c r="E9" s="1724"/>
      <c r="F9" s="192"/>
      <c r="G9" s="1591" t="s">
        <v>615</v>
      </c>
      <c r="H9" s="1592"/>
      <c r="I9" s="1592"/>
      <c r="J9" s="1593"/>
      <c r="K9" s="1739">
        <f>基本!D32</f>
        <v>0</v>
      </c>
      <c r="L9" s="1740"/>
      <c r="M9" s="1740"/>
      <c r="N9" s="1741"/>
      <c r="O9" s="347"/>
      <c r="P9" s="115"/>
      <c r="Q9" s="115"/>
      <c r="T9" s="185"/>
    </row>
    <row r="10" spans="1:20" ht="24.95" customHeight="1">
      <c r="A10" s="115"/>
      <c r="B10" s="115"/>
      <c r="C10" s="115"/>
      <c r="D10" s="242"/>
      <c r="E10" s="1591" t="s">
        <v>499</v>
      </c>
      <c r="F10" s="1593"/>
      <c r="G10" s="1717">
        <f>基本!D10</f>
        <v>0</v>
      </c>
      <c r="H10" s="1718"/>
      <c r="I10" s="1718"/>
      <c r="J10" s="1592" t="s">
        <v>1908</v>
      </c>
      <c r="K10" s="1592"/>
      <c r="L10" s="1718">
        <f>基本!H10</f>
        <v>0</v>
      </c>
      <c r="M10" s="1590"/>
      <c r="N10" s="1725"/>
      <c r="O10" s="348"/>
      <c r="P10" s="115"/>
      <c r="Q10" s="115"/>
      <c r="T10" s="185" t="s">
        <v>1274</v>
      </c>
    </row>
    <row r="11" spans="1:20" ht="11.25" customHeight="1">
      <c r="A11" s="115"/>
      <c r="B11" s="115"/>
      <c r="C11" s="115"/>
      <c r="D11" s="1737"/>
      <c r="E11" s="1737"/>
      <c r="F11" s="1737"/>
      <c r="G11" s="1737"/>
      <c r="H11" s="1737"/>
      <c r="I11" s="1737"/>
      <c r="J11" s="1738"/>
      <c r="K11" s="1737"/>
      <c r="L11" s="1737"/>
      <c r="M11" s="1737"/>
      <c r="N11" s="1737"/>
      <c r="O11" s="1737"/>
      <c r="P11" s="1737"/>
      <c r="Q11" s="115"/>
      <c r="T11" s="185" t="s">
        <v>1277</v>
      </c>
    </row>
    <row r="12" spans="1:20" ht="11.25" customHeight="1">
      <c r="A12" s="115"/>
      <c r="B12" s="115"/>
      <c r="C12" s="115"/>
      <c r="D12" s="355"/>
      <c r="E12" s="356"/>
      <c r="F12" s="356"/>
      <c r="G12" s="356"/>
      <c r="H12" s="356"/>
      <c r="I12" s="356"/>
      <c r="J12" s="349"/>
      <c r="K12" s="242"/>
      <c r="L12" s="242"/>
      <c r="M12" s="242"/>
      <c r="N12" s="242"/>
      <c r="O12" s="242"/>
      <c r="P12" s="349"/>
      <c r="Q12" s="115"/>
      <c r="T12" s="185" t="s">
        <v>1279</v>
      </c>
    </row>
    <row r="13" spans="1:20" ht="15" customHeight="1">
      <c r="A13" s="115"/>
      <c r="B13" s="115"/>
      <c r="C13" s="1711" t="s">
        <v>610</v>
      </c>
      <c r="D13" s="1657"/>
      <c r="E13" s="348"/>
      <c r="F13" s="115"/>
      <c r="G13" s="115"/>
      <c r="H13" s="115"/>
      <c r="I13" s="1711" t="s">
        <v>610</v>
      </c>
      <c r="J13" s="1711"/>
      <c r="K13" s="1711"/>
      <c r="L13" s="1657"/>
      <c r="M13" s="115"/>
      <c r="N13" s="115"/>
      <c r="O13" s="115"/>
      <c r="P13" s="1711" t="s">
        <v>610</v>
      </c>
      <c r="Q13" s="1657"/>
      <c r="T13" s="185" t="s">
        <v>1282</v>
      </c>
    </row>
    <row r="14" spans="1:20" ht="21.95" customHeight="1">
      <c r="A14" s="1722"/>
      <c r="B14" s="1712" t="s">
        <v>608</v>
      </c>
      <c r="C14" s="1713"/>
      <c r="D14" s="350"/>
      <c r="E14" s="242"/>
      <c r="F14" s="115"/>
      <c r="G14" s="1722"/>
      <c r="H14" s="1712" t="s">
        <v>608</v>
      </c>
      <c r="I14" s="1716"/>
      <c r="J14" s="1713"/>
      <c r="K14" s="1720"/>
      <c r="L14" s="1721"/>
      <c r="M14" s="115"/>
      <c r="N14" s="1722"/>
      <c r="O14" s="1712" t="s">
        <v>608</v>
      </c>
      <c r="P14" s="1713"/>
      <c r="Q14" s="350"/>
      <c r="T14" s="185" t="s">
        <v>618</v>
      </c>
    </row>
    <row r="15" spans="1:20" ht="21.95" customHeight="1">
      <c r="A15" s="1723"/>
      <c r="B15" s="1712" t="s">
        <v>607</v>
      </c>
      <c r="C15" s="1713"/>
      <c r="D15" s="350"/>
      <c r="E15" s="242"/>
      <c r="F15" s="115"/>
      <c r="G15" s="1723"/>
      <c r="H15" s="1712" t="s">
        <v>607</v>
      </c>
      <c r="I15" s="1716"/>
      <c r="J15" s="1713"/>
      <c r="K15" s="1720"/>
      <c r="L15" s="1721"/>
      <c r="M15" s="115"/>
      <c r="N15" s="1723"/>
      <c r="O15" s="1712" t="s">
        <v>607</v>
      </c>
      <c r="P15" s="1713"/>
      <c r="Q15" s="350"/>
      <c r="T15" s="185" t="s">
        <v>621</v>
      </c>
    </row>
    <row r="16" spans="1:20" ht="21.95" customHeight="1">
      <c r="A16" s="1723"/>
      <c r="B16" s="1712" t="s">
        <v>613</v>
      </c>
      <c r="C16" s="1713"/>
      <c r="D16" s="350"/>
      <c r="E16" s="242"/>
      <c r="F16" s="115"/>
      <c r="G16" s="1723"/>
      <c r="H16" s="1712" t="s">
        <v>613</v>
      </c>
      <c r="I16" s="1716"/>
      <c r="J16" s="1713"/>
      <c r="K16" s="1720"/>
      <c r="L16" s="1721"/>
      <c r="M16" s="115"/>
      <c r="N16" s="1723"/>
      <c r="O16" s="1712" t="s">
        <v>613</v>
      </c>
      <c r="P16" s="1713"/>
      <c r="Q16" s="350"/>
      <c r="T16" s="185" t="s">
        <v>624</v>
      </c>
    </row>
    <row r="17" spans="1:20" ht="21.95" customHeight="1">
      <c r="A17" s="1723"/>
      <c r="B17" s="1714" t="s">
        <v>614</v>
      </c>
      <c r="C17" s="1715"/>
      <c r="D17" s="350"/>
      <c r="E17" s="242"/>
      <c r="F17" s="115"/>
      <c r="G17" s="1723"/>
      <c r="H17" s="1714" t="s">
        <v>614</v>
      </c>
      <c r="I17" s="1719"/>
      <c r="J17" s="1715"/>
      <c r="K17" s="1720"/>
      <c r="L17" s="1721"/>
      <c r="M17" s="115"/>
      <c r="N17" s="1723"/>
      <c r="O17" s="1714" t="s">
        <v>614</v>
      </c>
      <c r="P17" s="1715"/>
      <c r="Q17" s="350"/>
      <c r="T17" s="185" t="s">
        <v>627</v>
      </c>
    </row>
    <row r="18" spans="1:20" ht="21.95" customHeight="1">
      <c r="A18" s="1724"/>
      <c r="B18" s="351"/>
      <c r="C18" s="352" t="s">
        <v>1628</v>
      </c>
      <c r="D18" s="350"/>
      <c r="E18" s="242"/>
      <c r="F18" s="115"/>
      <c r="G18" s="1724"/>
      <c r="H18" s="351"/>
      <c r="I18" s="1712" t="s">
        <v>1628</v>
      </c>
      <c r="J18" s="1713"/>
      <c r="K18" s="1193"/>
      <c r="L18" s="1194"/>
      <c r="M18" s="115"/>
      <c r="N18" s="1724"/>
      <c r="O18" s="351"/>
      <c r="P18" s="352" t="s">
        <v>1628</v>
      </c>
      <c r="Q18" s="350"/>
      <c r="T18" s="185" t="s">
        <v>630</v>
      </c>
    </row>
    <row r="19" spans="1:20" ht="21.95" customHeight="1">
      <c r="A19" s="1712" t="s">
        <v>499</v>
      </c>
      <c r="B19" s="1713"/>
      <c r="C19" s="1597" t="s">
        <v>609</v>
      </c>
      <c r="D19" s="1599"/>
      <c r="E19" s="353"/>
      <c r="F19" s="115"/>
      <c r="G19" s="1712" t="s">
        <v>499</v>
      </c>
      <c r="H19" s="1713"/>
      <c r="I19" s="1597" t="s">
        <v>609</v>
      </c>
      <c r="J19" s="1598"/>
      <c r="K19" s="1598"/>
      <c r="L19" s="1599"/>
      <c r="M19" s="115"/>
      <c r="N19" s="1712" t="s">
        <v>499</v>
      </c>
      <c r="O19" s="1713"/>
      <c r="P19" s="1597" t="s">
        <v>609</v>
      </c>
      <c r="Q19" s="1599"/>
      <c r="T19" s="185"/>
    </row>
    <row r="20" spans="1:20" ht="22.5" customHeight="1">
      <c r="A20" s="115"/>
      <c r="B20" s="115"/>
      <c r="C20" s="115"/>
      <c r="D20" s="354"/>
      <c r="E20" s="115"/>
      <c r="F20" s="115"/>
      <c r="G20" s="115"/>
      <c r="H20" s="115"/>
      <c r="I20" s="115"/>
      <c r="J20" s="115"/>
      <c r="K20" s="354"/>
      <c r="L20" s="115"/>
      <c r="M20" s="115"/>
      <c r="N20" s="115"/>
      <c r="O20" s="115"/>
      <c r="P20" s="115"/>
      <c r="Q20" s="354"/>
      <c r="T20" s="185" t="s">
        <v>633</v>
      </c>
    </row>
    <row r="21" spans="1:20" ht="15" customHeight="1">
      <c r="A21" s="115"/>
      <c r="B21" s="115"/>
      <c r="C21" s="1711" t="s">
        <v>611</v>
      </c>
      <c r="D21" s="1657"/>
      <c r="E21" s="348"/>
      <c r="F21" s="115"/>
      <c r="G21" s="115"/>
      <c r="H21" s="115"/>
      <c r="I21" s="1711" t="s">
        <v>611</v>
      </c>
      <c r="J21" s="1711"/>
      <c r="K21" s="1711"/>
      <c r="L21" s="1657"/>
      <c r="M21" s="115"/>
      <c r="N21" s="115"/>
      <c r="O21" s="115"/>
      <c r="P21" s="1711" t="s">
        <v>611</v>
      </c>
      <c r="Q21" s="1657"/>
      <c r="T21" s="185" t="s">
        <v>636</v>
      </c>
    </row>
    <row r="22" spans="1:20" ht="21.95" customHeight="1">
      <c r="A22" s="1722"/>
      <c r="B22" s="1712" t="s">
        <v>608</v>
      </c>
      <c r="C22" s="1713"/>
      <c r="D22" s="350"/>
      <c r="E22" s="242"/>
      <c r="F22" s="115"/>
      <c r="G22" s="1722"/>
      <c r="H22" s="1712" t="s">
        <v>608</v>
      </c>
      <c r="I22" s="1716"/>
      <c r="J22" s="1713"/>
      <c r="K22" s="1720"/>
      <c r="L22" s="1721"/>
      <c r="M22" s="115"/>
      <c r="N22" s="1722"/>
      <c r="O22" s="1712" t="s">
        <v>608</v>
      </c>
      <c r="P22" s="1713"/>
      <c r="Q22" s="350"/>
      <c r="T22" s="185" t="s">
        <v>1125</v>
      </c>
    </row>
    <row r="23" spans="1:20" ht="21.95" customHeight="1">
      <c r="A23" s="1723"/>
      <c r="B23" s="1712" t="s">
        <v>607</v>
      </c>
      <c r="C23" s="1713"/>
      <c r="D23" s="350"/>
      <c r="E23" s="242"/>
      <c r="F23" s="115"/>
      <c r="G23" s="1723"/>
      <c r="H23" s="1712" t="s">
        <v>607</v>
      </c>
      <c r="I23" s="1716"/>
      <c r="J23" s="1713"/>
      <c r="K23" s="1720"/>
      <c r="L23" s="1721"/>
      <c r="M23" s="115"/>
      <c r="N23" s="1723"/>
      <c r="O23" s="1712" t="s">
        <v>607</v>
      </c>
      <c r="P23" s="1713"/>
      <c r="Q23" s="350"/>
      <c r="T23" s="185" t="s">
        <v>641</v>
      </c>
    </row>
    <row r="24" spans="1:20" ht="21.95" customHeight="1">
      <c r="A24" s="1723"/>
      <c r="B24" s="1712" t="s">
        <v>613</v>
      </c>
      <c r="C24" s="1713"/>
      <c r="D24" s="350"/>
      <c r="E24" s="242"/>
      <c r="F24" s="115"/>
      <c r="G24" s="1723"/>
      <c r="H24" s="1712" t="s">
        <v>613</v>
      </c>
      <c r="I24" s="1716"/>
      <c r="J24" s="1713"/>
      <c r="K24" s="1720"/>
      <c r="L24" s="1721"/>
      <c r="M24" s="115"/>
      <c r="N24" s="1723"/>
      <c r="O24" s="1712" t="s">
        <v>613</v>
      </c>
      <c r="P24" s="1713"/>
      <c r="Q24" s="350"/>
      <c r="T24" s="185" t="s">
        <v>644</v>
      </c>
    </row>
    <row r="25" spans="1:20" ht="21.95" customHeight="1">
      <c r="A25" s="1723"/>
      <c r="B25" s="1714" t="s">
        <v>614</v>
      </c>
      <c r="C25" s="1715"/>
      <c r="D25" s="350"/>
      <c r="E25" s="242"/>
      <c r="F25" s="115"/>
      <c r="G25" s="1723"/>
      <c r="H25" s="1714" t="s">
        <v>614</v>
      </c>
      <c r="I25" s="1719"/>
      <c r="J25" s="1715"/>
      <c r="K25" s="1720"/>
      <c r="L25" s="1721"/>
      <c r="M25" s="115"/>
      <c r="N25" s="1723"/>
      <c r="O25" s="1714" t="s">
        <v>614</v>
      </c>
      <c r="P25" s="1715"/>
      <c r="Q25" s="350"/>
      <c r="T25" s="185" t="s">
        <v>647</v>
      </c>
    </row>
    <row r="26" spans="1:20" ht="21.95" customHeight="1">
      <c r="A26" s="1724"/>
      <c r="B26" s="351"/>
      <c r="C26" s="352" t="s">
        <v>1628</v>
      </c>
      <c r="D26" s="350"/>
      <c r="E26" s="242"/>
      <c r="F26" s="115"/>
      <c r="G26" s="1724"/>
      <c r="H26" s="351"/>
      <c r="I26" s="1712" t="s">
        <v>1628</v>
      </c>
      <c r="J26" s="1713"/>
      <c r="K26" s="1193"/>
      <c r="L26" s="1194"/>
      <c r="M26" s="285" t="s">
        <v>1265</v>
      </c>
      <c r="N26" s="1724"/>
      <c r="O26" s="351"/>
      <c r="P26" s="352" t="s">
        <v>1628</v>
      </c>
      <c r="Q26" s="350"/>
      <c r="T26" s="185" t="s">
        <v>650</v>
      </c>
    </row>
    <row r="27" spans="1:20" ht="21.95" customHeight="1">
      <c r="A27" s="1712" t="s">
        <v>499</v>
      </c>
      <c r="B27" s="1713"/>
      <c r="C27" s="1597" t="s">
        <v>609</v>
      </c>
      <c r="D27" s="1599"/>
      <c r="E27" s="353"/>
      <c r="F27" s="115"/>
      <c r="G27" s="1712" t="s">
        <v>499</v>
      </c>
      <c r="H27" s="1713"/>
      <c r="I27" s="1597" t="s">
        <v>609</v>
      </c>
      <c r="J27" s="1598"/>
      <c r="K27" s="1598"/>
      <c r="L27" s="1599"/>
      <c r="M27" s="115"/>
      <c r="N27" s="1712" t="s">
        <v>499</v>
      </c>
      <c r="O27" s="1713"/>
      <c r="P27" s="1597" t="s">
        <v>609</v>
      </c>
      <c r="Q27" s="1599"/>
      <c r="T27" s="185" t="s">
        <v>652</v>
      </c>
    </row>
    <row r="28" spans="1:20" ht="22.5" customHeight="1">
      <c r="A28" s="115"/>
      <c r="B28" s="115"/>
      <c r="C28" s="115"/>
      <c r="D28" s="354"/>
      <c r="E28" s="115"/>
      <c r="F28" s="115"/>
      <c r="G28" s="115"/>
      <c r="H28" s="115"/>
      <c r="I28" s="115"/>
      <c r="J28" s="115"/>
      <c r="K28" s="354"/>
      <c r="L28" s="115"/>
      <c r="M28" s="115"/>
      <c r="N28" s="115"/>
      <c r="O28" s="115"/>
      <c r="P28" s="115"/>
      <c r="Q28" s="354"/>
      <c r="T28" s="185" t="s">
        <v>1126</v>
      </c>
    </row>
    <row r="29" spans="1:20" ht="15" customHeight="1">
      <c r="A29" s="115"/>
      <c r="B29" s="115"/>
      <c r="C29" s="1711" t="s">
        <v>612</v>
      </c>
      <c r="D29" s="1657"/>
      <c r="E29" s="348"/>
      <c r="F29" s="115"/>
      <c r="G29" s="115"/>
      <c r="H29" s="115"/>
      <c r="I29" s="1711" t="s">
        <v>612</v>
      </c>
      <c r="J29" s="1711"/>
      <c r="K29" s="1711"/>
      <c r="L29" s="1657"/>
      <c r="M29" s="115"/>
      <c r="N29" s="115"/>
      <c r="O29" s="115"/>
      <c r="P29" s="1711" t="s">
        <v>612</v>
      </c>
      <c r="Q29" s="1657"/>
      <c r="T29" s="185" t="s">
        <v>657</v>
      </c>
    </row>
    <row r="30" spans="1:20" ht="21.95" customHeight="1">
      <c r="A30" s="1722"/>
      <c r="B30" s="1712" t="s">
        <v>608</v>
      </c>
      <c r="C30" s="1713"/>
      <c r="D30" s="350"/>
      <c r="E30" s="242"/>
      <c r="F30" s="115"/>
      <c r="G30" s="1722"/>
      <c r="H30" s="1712" t="s">
        <v>608</v>
      </c>
      <c r="I30" s="1716"/>
      <c r="J30" s="1713"/>
      <c r="K30" s="1720"/>
      <c r="L30" s="1721"/>
      <c r="M30" s="115"/>
      <c r="N30" s="1722"/>
      <c r="O30" s="1712" t="s">
        <v>608</v>
      </c>
      <c r="P30" s="1713"/>
      <c r="Q30" s="350"/>
      <c r="T30" s="185" t="s">
        <v>1127</v>
      </c>
    </row>
    <row r="31" spans="1:20" ht="21.95" customHeight="1">
      <c r="A31" s="1723"/>
      <c r="B31" s="1712" t="s">
        <v>607</v>
      </c>
      <c r="C31" s="1713"/>
      <c r="D31" s="350"/>
      <c r="E31" s="242"/>
      <c r="F31" s="115"/>
      <c r="G31" s="1723"/>
      <c r="H31" s="1712" t="s">
        <v>607</v>
      </c>
      <c r="I31" s="1716"/>
      <c r="J31" s="1713"/>
      <c r="K31" s="1720"/>
      <c r="L31" s="1721"/>
      <c r="M31" s="115"/>
      <c r="N31" s="1723"/>
      <c r="O31" s="1712" t="s">
        <v>607</v>
      </c>
      <c r="P31" s="1713"/>
      <c r="Q31" s="350"/>
      <c r="T31" s="185" t="s">
        <v>661</v>
      </c>
    </row>
    <row r="32" spans="1:20" ht="21.95" customHeight="1">
      <c r="A32" s="1723"/>
      <c r="B32" s="1712" t="s">
        <v>613</v>
      </c>
      <c r="C32" s="1713"/>
      <c r="D32" s="350"/>
      <c r="E32" s="242"/>
      <c r="F32" s="115"/>
      <c r="G32" s="1723"/>
      <c r="H32" s="1712" t="s">
        <v>613</v>
      </c>
      <c r="I32" s="1716"/>
      <c r="J32" s="1713"/>
      <c r="K32" s="1720"/>
      <c r="L32" s="1721"/>
      <c r="M32" s="115"/>
      <c r="N32" s="1723"/>
      <c r="O32" s="1712" t="s">
        <v>613</v>
      </c>
      <c r="P32" s="1713"/>
      <c r="Q32" s="350"/>
      <c r="T32" s="185" t="s">
        <v>682</v>
      </c>
    </row>
    <row r="33" spans="1:20" ht="21.95" customHeight="1">
      <c r="A33" s="1723"/>
      <c r="B33" s="1714" t="s">
        <v>614</v>
      </c>
      <c r="C33" s="1715"/>
      <c r="D33" s="350"/>
      <c r="E33" s="242"/>
      <c r="F33" s="115"/>
      <c r="G33" s="1723"/>
      <c r="H33" s="1714" t="s">
        <v>614</v>
      </c>
      <c r="I33" s="1719"/>
      <c r="J33" s="1715"/>
      <c r="K33" s="1720"/>
      <c r="L33" s="1721"/>
      <c r="M33" s="115"/>
      <c r="N33" s="1723"/>
      <c r="O33" s="1714" t="s">
        <v>614</v>
      </c>
      <c r="P33" s="1715"/>
      <c r="Q33" s="350"/>
      <c r="T33" s="185" t="s">
        <v>1128</v>
      </c>
    </row>
    <row r="34" spans="1:20" ht="21.95" customHeight="1">
      <c r="A34" s="1724"/>
      <c r="B34" s="351"/>
      <c r="C34" s="352" t="s">
        <v>1628</v>
      </c>
      <c r="D34" s="350"/>
      <c r="E34" s="242"/>
      <c r="F34" s="115"/>
      <c r="G34" s="1724"/>
      <c r="H34" s="351"/>
      <c r="I34" s="1712" t="s">
        <v>1628</v>
      </c>
      <c r="J34" s="1713"/>
      <c r="K34" s="1193"/>
      <c r="L34" s="1194"/>
      <c r="M34" s="115"/>
      <c r="N34" s="1724"/>
      <c r="O34" s="351"/>
      <c r="P34" s="352" t="s">
        <v>1628</v>
      </c>
      <c r="Q34" s="350"/>
      <c r="T34" s="185" t="s">
        <v>1129</v>
      </c>
    </row>
    <row r="35" spans="1:20" ht="21.95" customHeight="1">
      <c r="A35" s="1712" t="s">
        <v>499</v>
      </c>
      <c r="B35" s="1713"/>
      <c r="C35" s="1597" t="s">
        <v>609</v>
      </c>
      <c r="D35" s="1599"/>
      <c r="E35" s="353"/>
      <c r="F35" s="115"/>
      <c r="G35" s="1712" t="s">
        <v>499</v>
      </c>
      <c r="H35" s="1713"/>
      <c r="I35" s="1597" t="s">
        <v>609</v>
      </c>
      <c r="J35" s="1598"/>
      <c r="K35" s="1598"/>
      <c r="L35" s="1599"/>
      <c r="M35" s="115"/>
      <c r="N35" s="1712" t="s">
        <v>499</v>
      </c>
      <c r="O35" s="1713"/>
      <c r="P35" s="1597" t="s">
        <v>609</v>
      </c>
      <c r="Q35" s="1599"/>
      <c r="T35" s="185" t="s">
        <v>689</v>
      </c>
    </row>
    <row r="36" spans="1:20" ht="21" customHeight="1">
      <c r="T36" s="185" t="s">
        <v>691</v>
      </c>
    </row>
    <row r="37" spans="1:20">
      <c r="C37" s="1727" t="s">
        <v>514</v>
      </c>
      <c r="D37" s="1727"/>
      <c r="E37" s="1727"/>
      <c r="F37" s="1727"/>
      <c r="G37" s="1727"/>
      <c r="H37" s="1727"/>
      <c r="I37" s="1727"/>
      <c r="J37" s="1727"/>
      <c r="K37" s="1727"/>
      <c r="L37" s="1727"/>
      <c r="M37" s="1727"/>
      <c r="N37" s="1727"/>
      <c r="O37" s="1727"/>
      <c r="P37" s="1727"/>
      <c r="Q37" s="1727"/>
      <c r="T37" s="185" t="s">
        <v>693</v>
      </c>
    </row>
    <row r="38" spans="1:20">
      <c r="C38" s="1727" t="s">
        <v>515</v>
      </c>
      <c r="D38" s="1727"/>
      <c r="E38" s="1727"/>
      <c r="F38" s="1727"/>
      <c r="G38" s="1727"/>
      <c r="H38" s="1727"/>
      <c r="I38" s="1727"/>
      <c r="J38" s="1727"/>
      <c r="K38" s="1727"/>
      <c r="L38" s="1727"/>
      <c r="M38" s="1727"/>
      <c r="N38" s="1727"/>
      <c r="O38" s="1727"/>
      <c r="P38" s="1727"/>
      <c r="Q38" s="1727"/>
      <c r="T38" s="185" t="s">
        <v>695</v>
      </c>
    </row>
    <row r="39" spans="1:20">
      <c r="C39" s="1727" t="s">
        <v>516</v>
      </c>
      <c r="D39" s="1727"/>
      <c r="E39" s="1727"/>
      <c r="F39" s="1727"/>
      <c r="G39" s="1727"/>
      <c r="H39" s="1727"/>
      <c r="I39" s="1727"/>
      <c r="J39" s="1727"/>
      <c r="K39" s="1727"/>
      <c r="L39" s="1727"/>
      <c r="M39" s="1727"/>
      <c r="N39" s="1727"/>
      <c r="O39" s="1727"/>
      <c r="P39" s="1727"/>
      <c r="Q39" s="1727"/>
      <c r="T39" s="185" t="s">
        <v>697</v>
      </c>
    </row>
    <row r="40" spans="1:20">
      <c r="C40" s="1727" t="s">
        <v>517</v>
      </c>
      <c r="D40" s="1727"/>
      <c r="E40" s="1727"/>
      <c r="F40" s="1727"/>
      <c r="G40" s="1727"/>
      <c r="H40" s="1727"/>
      <c r="I40" s="1727"/>
      <c r="J40" s="1727"/>
      <c r="K40" s="1727"/>
      <c r="L40" s="1727"/>
      <c r="M40" s="1727"/>
      <c r="N40" s="1727"/>
      <c r="O40" s="1727"/>
      <c r="P40" s="1727"/>
      <c r="Q40" s="1727"/>
      <c r="T40" s="185" t="s">
        <v>699</v>
      </c>
    </row>
    <row r="41" spans="1:20">
      <c r="C41" s="1726" t="s">
        <v>1265</v>
      </c>
      <c r="D41" s="1726"/>
      <c r="E41" s="1726"/>
      <c r="F41" s="1726"/>
      <c r="G41" s="1726"/>
      <c r="H41" s="1726"/>
      <c r="I41" s="1726"/>
      <c r="J41" s="1726"/>
      <c r="K41" s="1726"/>
      <c r="L41" s="1726"/>
      <c r="M41" s="1726"/>
      <c r="N41" s="1726"/>
      <c r="O41" s="1726"/>
      <c r="P41" s="1726"/>
      <c r="Q41" s="1726"/>
      <c r="T41" s="185" t="s">
        <v>701</v>
      </c>
    </row>
    <row r="42" spans="1:20">
      <c r="A42" s="1144" t="s">
        <v>1405</v>
      </c>
      <c r="B42" s="1144"/>
      <c r="C42" s="1144"/>
      <c r="D42" s="1144"/>
      <c r="E42" s="1144"/>
      <c r="F42" s="1144"/>
      <c r="G42" s="1144"/>
      <c r="H42" s="1144"/>
      <c r="I42" s="1144"/>
      <c r="J42" s="1144"/>
      <c r="K42" s="1144"/>
      <c r="L42" s="1144"/>
      <c r="M42" s="1144"/>
      <c r="N42" s="1144"/>
      <c r="O42" s="1144"/>
      <c r="P42" s="1144"/>
      <c r="Q42" s="1144"/>
      <c r="T42" s="185" t="s">
        <v>1420</v>
      </c>
    </row>
    <row r="43" spans="1:20">
      <c r="R43" s="11"/>
      <c r="S43" s="11"/>
      <c r="T43" s="185" t="s">
        <v>1907</v>
      </c>
    </row>
    <row r="44" spans="1:20">
      <c r="T44" s="185" t="s">
        <v>1423</v>
      </c>
    </row>
    <row r="45" spans="1:20">
      <c r="T45" s="185" t="s">
        <v>345</v>
      </c>
    </row>
    <row r="46" spans="1:20">
      <c r="T46" s="185" t="s">
        <v>347</v>
      </c>
    </row>
    <row r="47" spans="1:20">
      <c r="T47" s="185" t="s">
        <v>349</v>
      </c>
    </row>
    <row r="48" spans="1:20">
      <c r="T48" s="185" t="s">
        <v>351</v>
      </c>
    </row>
    <row r="49" spans="20:20">
      <c r="T49" s="185" t="s">
        <v>353</v>
      </c>
    </row>
    <row r="50" spans="20:20">
      <c r="T50" s="185" t="s">
        <v>355</v>
      </c>
    </row>
    <row r="51" spans="20:20">
      <c r="T51" s="185" t="s">
        <v>357</v>
      </c>
    </row>
    <row r="52" spans="20:20">
      <c r="T52" s="185" t="s">
        <v>359</v>
      </c>
    </row>
    <row r="53" spans="20:20">
      <c r="T53" s="185" t="s">
        <v>361</v>
      </c>
    </row>
    <row r="54" spans="20:20">
      <c r="T54" s="185" t="s">
        <v>363</v>
      </c>
    </row>
    <row r="55" spans="20:20">
      <c r="T55" s="185" t="s">
        <v>850</v>
      </c>
    </row>
    <row r="56" spans="20:20">
      <c r="T56" s="185" t="s">
        <v>851</v>
      </c>
    </row>
    <row r="57" spans="20:20">
      <c r="T57" s="185" t="s">
        <v>852</v>
      </c>
    </row>
    <row r="58" spans="20:20">
      <c r="T58" s="185" t="s">
        <v>1130</v>
      </c>
    </row>
    <row r="59" spans="20:20">
      <c r="T59" s="185" t="s">
        <v>1131</v>
      </c>
    </row>
    <row r="60" spans="20:20">
      <c r="T60" s="185" t="s">
        <v>854</v>
      </c>
    </row>
    <row r="61" spans="20:20">
      <c r="T61" s="185" t="s">
        <v>855</v>
      </c>
    </row>
    <row r="62" spans="20:20">
      <c r="T62" s="185" t="s">
        <v>856</v>
      </c>
    </row>
    <row r="63" spans="20:20">
      <c r="T63" s="185" t="s">
        <v>857</v>
      </c>
    </row>
    <row r="64" spans="20:20">
      <c r="T64" s="186" t="s">
        <v>858</v>
      </c>
    </row>
    <row r="65" spans="20:20">
      <c r="T65" s="185" t="s">
        <v>1266</v>
      </c>
    </row>
    <row r="66" spans="20:20">
      <c r="T66" s="185" t="s">
        <v>1269</v>
      </c>
    </row>
    <row r="67" spans="20:20">
      <c r="T67" s="185" t="s">
        <v>1272</v>
      </c>
    </row>
    <row r="68" spans="20:20">
      <c r="T68" s="185" t="s">
        <v>1275</v>
      </c>
    </row>
    <row r="69" spans="20:20">
      <c r="T69" s="185" t="s">
        <v>1132</v>
      </c>
    </row>
    <row r="70" spans="20:20">
      <c r="T70" s="185" t="s">
        <v>1280</v>
      </c>
    </row>
    <row r="71" spans="20:20">
      <c r="T71" s="185" t="s">
        <v>1096</v>
      </c>
    </row>
    <row r="72" spans="20:20">
      <c r="T72" s="185" t="s">
        <v>619</v>
      </c>
    </row>
    <row r="73" spans="20:20">
      <c r="T73" s="185" t="s">
        <v>622</v>
      </c>
    </row>
    <row r="74" spans="20:20">
      <c r="T74" s="185" t="s">
        <v>625</v>
      </c>
    </row>
    <row r="75" spans="20:20">
      <c r="T75" s="185" t="s">
        <v>628</v>
      </c>
    </row>
    <row r="76" spans="20:20">
      <c r="T76" s="185" t="s">
        <v>631</v>
      </c>
    </row>
    <row r="77" spans="20:20">
      <c r="T77" s="185" t="s">
        <v>634</v>
      </c>
    </row>
    <row r="78" spans="20:20">
      <c r="T78" s="185" t="s">
        <v>637</v>
      </c>
    </row>
    <row r="79" spans="20:20">
      <c r="T79" s="185" t="s">
        <v>639</v>
      </c>
    </row>
    <row r="80" spans="20:20">
      <c r="T80" s="185" t="s">
        <v>642</v>
      </c>
    </row>
    <row r="81" spans="20:20">
      <c r="T81" s="185" t="s">
        <v>645</v>
      </c>
    </row>
    <row r="82" spans="20:20">
      <c r="T82" s="185" t="s">
        <v>648</v>
      </c>
    </row>
    <row r="83" spans="20:20">
      <c r="T83" s="185" t="s">
        <v>779</v>
      </c>
    </row>
    <row r="84" spans="20:20">
      <c r="T84" s="185" t="s">
        <v>653</v>
      </c>
    </row>
    <row r="85" spans="20:20">
      <c r="T85" s="185" t="s">
        <v>655</v>
      </c>
    </row>
    <row r="86" spans="20:20">
      <c r="T86" s="185" t="s">
        <v>1133</v>
      </c>
    </row>
    <row r="87" spans="20:20">
      <c r="T87" s="185" t="s">
        <v>659</v>
      </c>
    </row>
    <row r="88" spans="20:20">
      <c r="T88" s="185" t="s">
        <v>680</v>
      </c>
    </row>
    <row r="89" spans="20:20">
      <c r="T89" s="185" t="s">
        <v>683</v>
      </c>
    </row>
    <row r="90" spans="20:20">
      <c r="T90" s="185" t="s">
        <v>685</v>
      </c>
    </row>
    <row r="91" spans="20:20">
      <c r="T91" s="185" t="s">
        <v>687</v>
      </c>
    </row>
    <row r="92" spans="20:20">
      <c r="T92" s="185" t="s">
        <v>690</v>
      </c>
    </row>
    <row r="93" spans="20:20">
      <c r="T93" s="185" t="s">
        <v>692</v>
      </c>
    </row>
    <row r="94" spans="20:20">
      <c r="T94" s="185" t="s">
        <v>694</v>
      </c>
    </row>
    <row r="95" spans="20:20">
      <c r="T95" s="185" t="s">
        <v>696</v>
      </c>
    </row>
    <row r="96" spans="20:20">
      <c r="T96" s="185" t="s">
        <v>698</v>
      </c>
    </row>
    <row r="97" spans="20:20">
      <c r="T97" s="185" t="s">
        <v>700</v>
      </c>
    </row>
    <row r="98" spans="20:20">
      <c r="T98" s="185" t="s">
        <v>1419</v>
      </c>
    </row>
    <row r="99" spans="20:20">
      <c r="T99" s="185" t="s">
        <v>1421</v>
      </c>
    </row>
    <row r="100" spans="20:20">
      <c r="T100" s="185" t="s">
        <v>1422</v>
      </c>
    </row>
    <row r="101" spans="20:20">
      <c r="T101" s="185" t="s">
        <v>344</v>
      </c>
    </row>
    <row r="102" spans="20:20">
      <c r="T102" s="185" t="s">
        <v>346</v>
      </c>
    </row>
    <row r="103" spans="20:20">
      <c r="T103" s="185" t="s">
        <v>348</v>
      </c>
    </row>
    <row r="104" spans="20:20">
      <c r="T104" s="185" t="s">
        <v>350</v>
      </c>
    </row>
    <row r="105" spans="20:20">
      <c r="T105" s="185" t="s">
        <v>352</v>
      </c>
    </row>
    <row r="106" spans="20:20">
      <c r="T106" s="185" t="s">
        <v>354</v>
      </c>
    </row>
    <row r="107" spans="20:20">
      <c r="T107" s="185" t="s">
        <v>356</v>
      </c>
    </row>
    <row r="108" spans="20:20">
      <c r="T108" s="185" t="s">
        <v>358</v>
      </c>
    </row>
    <row r="109" spans="20:20">
      <c r="T109" s="185" t="s">
        <v>360</v>
      </c>
    </row>
    <row r="110" spans="20:20">
      <c r="T110" s="185" t="s">
        <v>362</v>
      </c>
    </row>
    <row r="111" spans="20:20">
      <c r="T111" s="185" t="s">
        <v>364</v>
      </c>
    </row>
    <row r="112" spans="20:20">
      <c r="T112" s="187" t="s">
        <v>853</v>
      </c>
    </row>
    <row r="113" spans="20:20">
      <c r="T113" s="187"/>
    </row>
    <row r="114" spans="20:20">
      <c r="T114" s="1"/>
    </row>
    <row r="117" spans="20:20">
      <c r="T117" s="329"/>
    </row>
  </sheetData>
  <mergeCells count="116">
    <mergeCell ref="B1:F2"/>
    <mergeCell ref="M2:Q2"/>
    <mergeCell ref="A14:A18"/>
    <mergeCell ref="A22:A26"/>
    <mergeCell ref="E5:E9"/>
    <mergeCell ref="P5:Q7"/>
    <mergeCell ref="D11:J11"/>
    <mergeCell ref="B24:C24"/>
    <mergeCell ref="B25:C25"/>
    <mergeCell ref="C13:D13"/>
    <mergeCell ref="K8:N8"/>
    <mergeCell ref="F8:J8"/>
    <mergeCell ref="K11:P11"/>
    <mergeCell ref="K25:L25"/>
    <mergeCell ref="O14:P14"/>
    <mergeCell ref="B15:C15"/>
    <mergeCell ref="B16:C16"/>
    <mergeCell ref="K9:N9"/>
    <mergeCell ref="F5:J5"/>
    <mergeCell ref="J10:K10"/>
    <mergeCell ref="F6:J6"/>
    <mergeCell ref="F7:J7"/>
    <mergeCell ref="K5:N5"/>
    <mergeCell ref="K6:N6"/>
    <mergeCell ref="A30:A34"/>
    <mergeCell ref="N22:N26"/>
    <mergeCell ref="N14:N18"/>
    <mergeCell ref="K24:L24"/>
    <mergeCell ref="A27:B27"/>
    <mergeCell ref="H31:J31"/>
    <mergeCell ref="H32:J32"/>
    <mergeCell ref="B22:C22"/>
    <mergeCell ref="B23:C23"/>
    <mergeCell ref="C27:D27"/>
    <mergeCell ref="G14:G18"/>
    <mergeCell ref="K14:L14"/>
    <mergeCell ref="C19:D19"/>
    <mergeCell ref="K15:L15"/>
    <mergeCell ref="K16:L16"/>
    <mergeCell ref="K17:L17"/>
    <mergeCell ref="B14:C14"/>
    <mergeCell ref="B31:C31"/>
    <mergeCell ref="K31:L31"/>
    <mergeCell ref="H30:J30"/>
    <mergeCell ref="K34:L34"/>
    <mergeCell ref="G27:H27"/>
    <mergeCell ref="N30:N34"/>
    <mergeCell ref="I27:L27"/>
    <mergeCell ref="A42:Q42"/>
    <mergeCell ref="C41:Q41"/>
    <mergeCell ref="C37:Q37"/>
    <mergeCell ref="C38:Q38"/>
    <mergeCell ref="C39:Q39"/>
    <mergeCell ref="C40:Q40"/>
    <mergeCell ref="C21:D21"/>
    <mergeCell ref="I21:L21"/>
    <mergeCell ref="P21:Q21"/>
    <mergeCell ref="P35:Q35"/>
    <mergeCell ref="A35:B35"/>
    <mergeCell ref="G35:H35"/>
    <mergeCell ref="N35:O35"/>
    <mergeCell ref="B32:C32"/>
    <mergeCell ref="B33:C33"/>
    <mergeCell ref="C35:D35"/>
    <mergeCell ref="I35:L35"/>
    <mergeCell ref="I34:J34"/>
    <mergeCell ref="K32:L32"/>
    <mergeCell ref="H33:J33"/>
    <mergeCell ref="G30:G34"/>
    <mergeCell ref="C29:D29"/>
    <mergeCell ref="I29:L29"/>
    <mergeCell ref="B30:C30"/>
    <mergeCell ref="K7:N7"/>
    <mergeCell ref="B17:C17"/>
    <mergeCell ref="O31:P31"/>
    <mergeCell ref="O22:P22"/>
    <mergeCell ref="O23:P23"/>
    <mergeCell ref="O24:P24"/>
    <mergeCell ref="O25:P25"/>
    <mergeCell ref="K22:L22"/>
    <mergeCell ref="K18:L18"/>
    <mergeCell ref="K23:L23"/>
    <mergeCell ref="A19:B19"/>
    <mergeCell ref="G9:J9"/>
    <mergeCell ref="G22:G26"/>
    <mergeCell ref="H24:J24"/>
    <mergeCell ref="H25:J25"/>
    <mergeCell ref="I26:J26"/>
    <mergeCell ref="I13:L13"/>
    <mergeCell ref="L10:N10"/>
    <mergeCell ref="H23:J23"/>
    <mergeCell ref="N19:O19"/>
    <mergeCell ref="O15:P15"/>
    <mergeCell ref="E10:F10"/>
    <mergeCell ref="I18:J18"/>
    <mergeCell ref="I19:L19"/>
    <mergeCell ref="O32:P32"/>
    <mergeCell ref="O33:P33"/>
    <mergeCell ref="O30:P30"/>
    <mergeCell ref="K26:L26"/>
    <mergeCell ref="K30:L30"/>
    <mergeCell ref="N27:O27"/>
    <mergeCell ref="K33:L33"/>
    <mergeCell ref="P29:Q29"/>
    <mergeCell ref="P27:Q27"/>
    <mergeCell ref="P19:Q19"/>
    <mergeCell ref="P13:Q13"/>
    <mergeCell ref="O16:P16"/>
    <mergeCell ref="O17:P17"/>
    <mergeCell ref="H22:J22"/>
    <mergeCell ref="G10:I10"/>
    <mergeCell ref="H16:J16"/>
    <mergeCell ref="H17:J17"/>
    <mergeCell ref="G19:H19"/>
    <mergeCell ref="H14:J14"/>
    <mergeCell ref="H15:J15"/>
  </mergeCells>
  <phoneticPr fontId="2"/>
  <dataValidations count="1">
    <dataValidation type="list" allowBlank="1" showInputMessage="1" showErrorMessage="1" sqref="A14:A18 G14:G18 N14:N18 A22:A26 G22:G26 N22:N26 A30:A34 G30:G34 N30:N34">
      <formula1>$T$6:$T$119</formula1>
    </dataValidation>
  </dataValidations>
  <pageMargins left="0.94488188976377963" right="7.874015748031496E-2" top="0.70866141732283472" bottom="0.43307086614173229" header="0.43307086614173229" footer="0.27559055118110237"/>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B260"/>
  <sheetViews>
    <sheetView showZeros="0" view="pageBreakPreview" zoomScaleNormal="100" zoomScaleSheetLayoutView="100" workbookViewId="0">
      <selection sqref="A1:C1"/>
    </sheetView>
  </sheetViews>
  <sheetFormatPr defaultRowHeight="13.5"/>
  <cols>
    <col min="1" max="1" width="3" style="16" customWidth="1"/>
    <col min="2" max="2" width="13.625" style="16" customWidth="1"/>
    <col min="3" max="3" width="6.625" style="16" customWidth="1"/>
    <col min="4" max="4" width="3.375" style="16" bestFit="1" customWidth="1"/>
    <col min="5" max="5" width="13.625" style="16" customWidth="1"/>
    <col min="6" max="6" width="3.625" style="16" customWidth="1"/>
    <col min="7" max="7" width="13.625" style="16" customWidth="1"/>
    <col min="8" max="8" width="3.625" style="16" customWidth="1"/>
    <col min="9" max="9" width="24.125" style="16" customWidth="1"/>
    <col min="10" max="10" width="12.375" style="16" customWidth="1"/>
    <col min="11" max="11" width="6.125" style="16" customWidth="1"/>
    <col min="12" max="12" width="3.375" style="16" customWidth="1"/>
    <col min="13" max="13" width="6.125" style="16" customWidth="1"/>
    <col min="14" max="14" width="3.625" style="16" customWidth="1"/>
    <col min="15" max="15" width="13.625" style="16" customWidth="1"/>
    <col min="16" max="20" width="12.625" style="16" customWidth="1"/>
    <col min="21" max="21" width="3.625" style="16" customWidth="1"/>
    <col min="22" max="22" width="11.25" style="16" customWidth="1"/>
    <col min="23" max="23" width="9" style="16"/>
    <col min="24" max="24" width="3.375" style="68" customWidth="1"/>
    <col min="25" max="25" width="15.125" style="16" bestFit="1" customWidth="1"/>
    <col min="26" max="27" width="10" style="16" bestFit="1" customWidth="1"/>
    <col min="28" max="16384" width="9" style="16"/>
  </cols>
  <sheetData>
    <row r="1" spans="1:28" ht="15" customHeight="1">
      <c r="A1" s="1841" t="s">
        <v>397</v>
      </c>
      <c r="B1" s="1295"/>
      <c r="C1" s="1295"/>
      <c r="D1" s="92"/>
      <c r="E1" s="92"/>
      <c r="F1" s="92"/>
      <c r="G1" s="92"/>
      <c r="H1" s="92"/>
      <c r="I1" s="92"/>
      <c r="J1" s="92"/>
      <c r="K1" s="92"/>
      <c r="L1" s="92"/>
      <c r="M1" s="92"/>
      <c r="N1" s="92"/>
      <c r="O1" s="92"/>
      <c r="P1" s="92"/>
      <c r="Q1" s="92"/>
      <c r="R1" s="92"/>
      <c r="S1" s="1747" t="s">
        <v>396</v>
      </c>
      <c r="T1" s="1748"/>
      <c r="U1" s="1748"/>
      <c r="V1" s="1748"/>
    </row>
    <row r="2" spans="1:28" ht="15" customHeight="1">
      <c r="A2" s="196" t="s">
        <v>373</v>
      </c>
      <c r="B2" s="113"/>
      <c r="C2" s="113"/>
      <c r="D2" s="100"/>
      <c r="E2" s="92"/>
      <c r="F2" s="92"/>
      <c r="G2" s="92"/>
      <c r="H2" s="92"/>
      <c r="I2" s="1838" t="s">
        <v>1137</v>
      </c>
      <c r="J2" s="1838"/>
      <c r="K2" s="525"/>
      <c r="L2" s="525"/>
      <c r="M2" s="526"/>
      <c r="N2" s="92"/>
      <c r="O2" s="92"/>
      <c r="P2" s="92"/>
      <c r="Q2" s="92"/>
      <c r="R2" s="92"/>
      <c r="S2" s="1747"/>
      <c r="T2" s="1748"/>
      <c r="U2" s="1748"/>
      <c r="V2" s="1748"/>
    </row>
    <row r="3" spans="1:28" ht="13.5" customHeight="1">
      <c r="A3" s="196"/>
      <c r="B3" s="80"/>
      <c r="C3" s="80"/>
      <c r="D3" s="92"/>
      <c r="E3" s="92"/>
      <c r="F3" s="92"/>
      <c r="G3" s="92"/>
      <c r="H3" s="92"/>
      <c r="I3" s="1839"/>
      <c r="J3" s="1839"/>
      <c r="K3" s="525"/>
      <c r="L3" s="525"/>
      <c r="M3" s="526"/>
      <c r="N3" s="92"/>
      <c r="O3" s="92"/>
      <c r="P3" s="92"/>
      <c r="Q3" s="92"/>
      <c r="R3" s="92"/>
      <c r="S3" s="1747"/>
      <c r="T3" s="1748"/>
      <c r="U3" s="1748"/>
      <c r="V3" s="1748"/>
      <c r="AB3" s="16" t="s">
        <v>2403</v>
      </c>
    </row>
    <row r="4" spans="1:28" ht="21.95" customHeight="1">
      <c r="A4" s="92"/>
      <c r="B4" s="103" t="s">
        <v>386</v>
      </c>
      <c r="C4" s="1843">
        <f>D.入力!D$12</f>
        <v>0</v>
      </c>
      <c r="D4" s="1843"/>
      <c r="E4" s="1843"/>
      <c r="F4" s="1843"/>
      <c r="G4" s="1843"/>
      <c r="H4" s="213" t="s">
        <v>2373</v>
      </c>
      <c r="I4" s="1840" t="s">
        <v>431</v>
      </c>
      <c r="J4" s="1840"/>
      <c r="K4" s="336" t="s">
        <v>2374</v>
      </c>
      <c r="L4" s="527"/>
      <c r="M4" s="526"/>
      <c r="N4" s="92"/>
      <c r="O4" s="92"/>
      <c r="P4" s="92"/>
      <c r="Q4" s="92"/>
      <c r="R4" s="214"/>
      <c r="S4" s="691" t="s">
        <v>2375</v>
      </c>
      <c r="T4" s="1742">
        <f>基本!D36</f>
        <v>0</v>
      </c>
      <c r="U4" s="1742"/>
      <c r="V4" s="1742"/>
    </row>
    <row r="5" spans="1:28" ht="21.95" customHeight="1">
      <c r="A5" s="92"/>
      <c r="B5" s="490" t="s">
        <v>1138</v>
      </c>
      <c r="C5" s="1844">
        <f>D.入力!D$15</f>
        <v>0</v>
      </c>
      <c r="D5" s="1844"/>
      <c r="E5" s="1844"/>
      <c r="F5" s="1844"/>
      <c r="G5" s="528" t="s">
        <v>2103</v>
      </c>
      <c r="H5" s="92"/>
      <c r="J5" s="529"/>
      <c r="K5" s="530"/>
      <c r="L5" s="531"/>
      <c r="M5" s="92"/>
      <c r="N5" s="92"/>
      <c r="O5" s="92"/>
      <c r="P5" s="92"/>
      <c r="Q5" s="92"/>
      <c r="R5" s="92"/>
      <c r="S5" s="92"/>
      <c r="T5" s="92"/>
      <c r="U5" s="92"/>
      <c r="V5" s="92"/>
      <c r="X5" t="s">
        <v>398</v>
      </c>
      <c r="Y5" t="s">
        <v>404</v>
      </c>
      <c r="AB5" s="16" t="s">
        <v>2404</v>
      </c>
    </row>
    <row r="6" spans="1:28" ht="13.5" customHeight="1">
      <c r="A6" s="92"/>
      <c r="B6" s="92"/>
      <c r="C6" s="92"/>
      <c r="D6" s="92"/>
      <c r="E6" s="92"/>
      <c r="F6" s="92"/>
      <c r="G6" s="92"/>
      <c r="H6" s="92"/>
      <c r="I6" s="213"/>
      <c r="L6" s="532"/>
      <c r="M6" s="1826" t="s">
        <v>2104</v>
      </c>
      <c r="N6" s="1826"/>
      <c r="O6" s="1743">
        <f>基本!D3</f>
        <v>0</v>
      </c>
      <c r="P6" s="1743"/>
      <c r="R6" s="213" t="s">
        <v>2105</v>
      </c>
      <c r="S6" s="533"/>
      <c r="T6" s="533"/>
      <c r="U6" s="100"/>
      <c r="V6" s="100"/>
      <c r="X6" t="s">
        <v>400</v>
      </c>
      <c r="Y6" t="s">
        <v>405</v>
      </c>
      <c r="AB6" s="16" t="s">
        <v>2405</v>
      </c>
    </row>
    <row r="7" spans="1:28" ht="21" customHeight="1">
      <c r="A7" s="92"/>
      <c r="B7" s="92"/>
      <c r="C7" s="283" t="s">
        <v>1265</v>
      </c>
      <c r="D7" s="92"/>
      <c r="E7" s="92"/>
      <c r="F7" s="92"/>
      <c r="G7" s="92"/>
      <c r="H7" s="92"/>
      <c r="I7" s="213"/>
      <c r="K7" s="532"/>
      <c r="L7" s="532"/>
      <c r="M7" s="1826" t="s">
        <v>2106</v>
      </c>
      <c r="N7" s="1826"/>
      <c r="O7" s="1744"/>
      <c r="P7" s="1744"/>
      <c r="Q7" s="534" t="s">
        <v>2107</v>
      </c>
      <c r="R7" s="213" t="s">
        <v>2106</v>
      </c>
      <c r="S7" s="1845"/>
      <c r="T7" s="1845"/>
      <c r="U7" s="535" t="s">
        <v>317</v>
      </c>
      <c r="V7" s="189"/>
      <c r="X7" t="s">
        <v>399</v>
      </c>
      <c r="Y7" t="s">
        <v>406</v>
      </c>
      <c r="AB7" s="16" t="s">
        <v>2406</v>
      </c>
    </row>
    <row r="8" spans="1:28">
      <c r="A8" s="92"/>
      <c r="B8" s="92"/>
      <c r="C8" s="92"/>
      <c r="D8" s="92"/>
      <c r="E8" s="92"/>
      <c r="F8" s="92"/>
      <c r="G8" s="92"/>
      <c r="H8" s="92"/>
      <c r="I8" s="92"/>
      <c r="J8" s="92"/>
      <c r="K8" s="92"/>
      <c r="L8" s="92"/>
      <c r="M8" s="92"/>
      <c r="N8" s="92"/>
      <c r="O8" s="92"/>
      <c r="P8" s="92"/>
      <c r="Q8" s="92"/>
      <c r="R8" s="92"/>
      <c r="S8" s="92"/>
      <c r="T8" s="92"/>
      <c r="U8" s="92"/>
      <c r="V8" s="335" t="s">
        <v>2276</v>
      </c>
      <c r="X8" t="s">
        <v>401</v>
      </c>
      <c r="Y8" t="s">
        <v>407</v>
      </c>
      <c r="AB8" s="16" t="s">
        <v>2407</v>
      </c>
    </row>
    <row r="9" spans="1:28" ht="18" customHeight="1">
      <c r="A9" s="1827" t="s">
        <v>374</v>
      </c>
      <c r="B9" s="573" t="s">
        <v>1139</v>
      </c>
      <c r="C9" s="1809" t="s">
        <v>2108</v>
      </c>
      <c r="D9" s="1830" t="s">
        <v>375</v>
      </c>
      <c r="E9" s="1809" t="s">
        <v>2109</v>
      </c>
      <c r="F9" s="1809"/>
      <c r="G9" s="1809" t="s">
        <v>1140</v>
      </c>
      <c r="H9" s="1809"/>
      <c r="I9" s="1809" t="s">
        <v>2110</v>
      </c>
      <c r="J9" s="1832" t="s">
        <v>1141</v>
      </c>
      <c r="K9" s="1834" t="s">
        <v>2111</v>
      </c>
      <c r="L9" s="1809"/>
      <c r="M9" s="1809"/>
      <c r="N9" s="1836" t="s">
        <v>376</v>
      </c>
      <c r="O9" s="1787" t="s">
        <v>389</v>
      </c>
      <c r="P9" s="1789" t="s">
        <v>2102</v>
      </c>
      <c r="Q9" s="1790"/>
      <c r="R9" s="1791" t="s">
        <v>377</v>
      </c>
      <c r="S9" s="1792"/>
      <c r="T9" s="1793"/>
      <c r="U9" s="1789" t="s">
        <v>378</v>
      </c>
      <c r="V9" s="1793"/>
      <c r="X9" t="s">
        <v>408</v>
      </c>
      <c r="Y9" t="s">
        <v>607</v>
      </c>
      <c r="AB9" s="16" t="s">
        <v>2408</v>
      </c>
    </row>
    <row r="10" spans="1:28" ht="18" customHeight="1">
      <c r="A10" s="1828"/>
      <c r="B10" s="1814" t="s">
        <v>1142</v>
      </c>
      <c r="C10" s="1829"/>
      <c r="D10" s="1831"/>
      <c r="E10" s="1810"/>
      <c r="F10" s="1810"/>
      <c r="G10" s="1810"/>
      <c r="H10" s="1810"/>
      <c r="I10" s="1810"/>
      <c r="J10" s="1833"/>
      <c r="K10" s="1835"/>
      <c r="L10" s="1810"/>
      <c r="M10" s="1810"/>
      <c r="N10" s="1837"/>
      <c r="O10" s="1788"/>
      <c r="P10" s="1815" t="s">
        <v>2112</v>
      </c>
      <c r="Q10" s="1816"/>
      <c r="R10" s="1817" t="s">
        <v>388</v>
      </c>
      <c r="S10" s="1819" t="s">
        <v>381</v>
      </c>
      <c r="T10" s="1773" t="s">
        <v>382</v>
      </c>
      <c r="U10" s="1775" t="s">
        <v>387</v>
      </c>
      <c r="V10" s="1773"/>
      <c r="X10" t="s">
        <v>402</v>
      </c>
      <c r="Y10" t="s">
        <v>409</v>
      </c>
      <c r="AB10" s="16" t="s">
        <v>2409</v>
      </c>
    </row>
    <row r="11" spans="1:28" ht="18" customHeight="1">
      <c r="A11" s="1828"/>
      <c r="B11" s="1775"/>
      <c r="C11" s="1829"/>
      <c r="D11" s="1831"/>
      <c r="E11" s="1821" t="s">
        <v>379</v>
      </c>
      <c r="F11" s="1821"/>
      <c r="G11" s="1821" t="s">
        <v>2113</v>
      </c>
      <c r="H11" s="1821"/>
      <c r="I11" s="489" t="s">
        <v>380</v>
      </c>
      <c r="J11" s="560" t="s">
        <v>2114</v>
      </c>
      <c r="K11" s="1822" t="s">
        <v>2115</v>
      </c>
      <c r="L11" s="1821"/>
      <c r="M11" s="1821"/>
      <c r="N11" s="1837"/>
      <c r="O11" s="568" t="s">
        <v>2116</v>
      </c>
      <c r="P11" s="1823" t="s">
        <v>2117</v>
      </c>
      <c r="Q11" s="1824"/>
      <c r="R11" s="1818"/>
      <c r="S11" s="1820"/>
      <c r="T11" s="1774"/>
      <c r="U11" s="1776"/>
      <c r="V11" s="1774"/>
      <c r="X11" t="s">
        <v>410</v>
      </c>
      <c r="Y11" t="s">
        <v>411</v>
      </c>
      <c r="AB11" s="16" t="s">
        <v>2410</v>
      </c>
    </row>
    <row r="12" spans="1:28" ht="18" customHeight="1">
      <c r="A12" s="1796">
        <v>1</v>
      </c>
      <c r="B12" s="574"/>
      <c r="C12" s="1799"/>
      <c r="D12" s="215"/>
      <c r="E12" s="1802"/>
      <c r="F12" s="1802"/>
      <c r="G12" s="1802"/>
      <c r="H12" s="1802"/>
      <c r="I12" s="1809"/>
      <c r="J12" s="1787"/>
      <c r="K12" s="1804" t="s">
        <v>1648</v>
      </c>
      <c r="L12" s="1802"/>
      <c r="M12" s="1802"/>
      <c r="N12" s="1806"/>
      <c r="O12" s="1763" t="s">
        <v>1648</v>
      </c>
      <c r="P12" s="564"/>
      <c r="Q12" s="553"/>
      <c r="R12" s="1765"/>
      <c r="S12" s="1771"/>
      <c r="T12" s="1769"/>
      <c r="U12" s="1749" t="s">
        <v>2118</v>
      </c>
      <c r="V12" s="1750"/>
      <c r="X12" t="s">
        <v>403</v>
      </c>
      <c r="Y12" t="s">
        <v>412</v>
      </c>
      <c r="AB12" s="16" t="s">
        <v>2411</v>
      </c>
    </row>
    <row r="13" spans="1:28" ht="18" customHeight="1">
      <c r="A13" s="1797"/>
      <c r="B13" s="1812"/>
      <c r="C13" s="1800"/>
      <c r="D13" s="216"/>
      <c r="E13" s="1803"/>
      <c r="F13" s="1803"/>
      <c r="G13" s="1803"/>
      <c r="H13" s="1803"/>
      <c r="I13" s="1810"/>
      <c r="J13" s="1788"/>
      <c r="K13" s="1805"/>
      <c r="L13" s="1803"/>
      <c r="M13" s="1803"/>
      <c r="N13" s="1807"/>
      <c r="O13" s="1764"/>
      <c r="P13" s="565"/>
      <c r="Q13" s="554"/>
      <c r="R13" s="1766"/>
      <c r="S13" s="1772"/>
      <c r="T13" s="1770"/>
      <c r="U13" s="1757" t="s">
        <v>2118</v>
      </c>
      <c r="V13" s="1758"/>
      <c r="X13"/>
      <c r="Y13"/>
      <c r="AB13" s="16" t="s">
        <v>2412</v>
      </c>
    </row>
    <row r="14" spans="1:28" ht="18" customHeight="1">
      <c r="A14" s="1797"/>
      <c r="B14" s="1813"/>
      <c r="C14" s="1800"/>
      <c r="D14" s="216"/>
      <c r="E14" s="540"/>
      <c r="F14" s="489" t="s">
        <v>383</v>
      </c>
      <c r="G14" s="541" t="str">
        <f ca="1">IF(G12="","",(DATEDIF(G12,TODAY(),"y")))</f>
        <v/>
      </c>
      <c r="H14" s="489" t="s">
        <v>384</v>
      </c>
      <c r="I14" s="542"/>
      <c r="J14" s="561"/>
      <c r="K14" s="569"/>
      <c r="L14" s="544" t="s">
        <v>385</v>
      </c>
      <c r="M14" s="543"/>
      <c r="N14" s="1807"/>
      <c r="O14" s="570"/>
      <c r="P14" s="566"/>
      <c r="Q14" s="555"/>
      <c r="R14" s="1766"/>
      <c r="S14" s="1772"/>
      <c r="T14" s="1770"/>
      <c r="U14" s="1759"/>
      <c r="V14" s="1760"/>
      <c r="X14" t="s">
        <v>1117</v>
      </c>
      <c r="Y14"/>
      <c r="AB14" s="16" t="s">
        <v>2413</v>
      </c>
    </row>
    <row r="15" spans="1:28" ht="18" customHeight="1">
      <c r="A15" s="1796">
        <v>2</v>
      </c>
      <c r="B15" s="574"/>
      <c r="C15" s="1799"/>
      <c r="D15" s="215"/>
      <c r="E15" s="1802"/>
      <c r="F15" s="1802"/>
      <c r="G15" s="1802"/>
      <c r="H15" s="1802"/>
      <c r="I15" s="1809"/>
      <c r="J15" s="1787"/>
      <c r="K15" s="1804" t="s">
        <v>1648</v>
      </c>
      <c r="L15" s="1802"/>
      <c r="M15" s="1802"/>
      <c r="N15" s="1806"/>
      <c r="O15" s="1763" t="s">
        <v>1648</v>
      </c>
      <c r="P15" s="564"/>
      <c r="Q15" s="553"/>
      <c r="R15" s="1765"/>
      <c r="S15" s="1771"/>
      <c r="T15" s="1769"/>
      <c r="U15" s="1749" t="s">
        <v>2118</v>
      </c>
      <c r="V15" s="1750"/>
      <c r="X15" t="s">
        <v>1118</v>
      </c>
      <c r="Y15"/>
      <c r="AB15" s="16" t="s">
        <v>2414</v>
      </c>
    </row>
    <row r="16" spans="1:28" ht="18" customHeight="1">
      <c r="A16" s="1797"/>
      <c r="B16" s="1812"/>
      <c r="C16" s="1800"/>
      <c r="D16" s="216"/>
      <c r="E16" s="1803"/>
      <c r="F16" s="1803"/>
      <c r="G16" s="1803"/>
      <c r="H16" s="1803"/>
      <c r="I16" s="1810"/>
      <c r="J16" s="1788"/>
      <c r="K16" s="1805"/>
      <c r="L16" s="1803"/>
      <c r="M16" s="1803"/>
      <c r="N16" s="1807"/>
      <c r="O16" s="1764"/>
      <c r="P16" s="565"/>
      <c r="Q16" s="554"/>
      <c r="R16" s="1766"/>
      <c r="S16" s="1772"/>
      <c r="T16" s="1770"/>
      <c r="U16" s="1757" t="s">
        <v>2118</v>
      </c>
      <c r="V16" s="1758"/>
      <c r="X16" t="s">
        <v>1143</v>
      </c>
      <c r="Y16"/>
      <c r="AB16" s="16" t="s">
        <v>2415</v>
      </c>
    </row>
    <row r="17" spans="1:28" ht="18" customHeight="1">
      <c r="A17" s="1797"/>
      <c r="B17" s="1813"/>
      <c r="C17" s="1800"/>
      <c r="D17" s="216"/>
      <c r="E17" s="540"/>
      <c r="F17" s="489" t="s">
        <v>383</v>
      </c>
      <c r="G17" s="541" t="str">
        <f ca="1">IF(G15="","",(DATEDIF(G15,TODAY(),"y")))</f>
        <v/>
      </c>
      <c r="H17" s="489" t="s">
        <v>384</v>
      </c>
      <c r="I17" s="542"/>
      <c r="J17" s="561"/>
      <c r="K17" s="569"/>
      <c r="L17" s="544" t="s">
        <v>385</v>
      </c>
      <c r="M17" s="543"/>
      <c r="N17" s="1807"/>
      <c r="O17" s="570"/>
      <c r="P17" s="566"/>
      <c r="Q17" s="555"/>
      <c r="R17" s="1766"/>
      <c r="S17" s="1772"/>
      <c r="T17" s="1770"/>
      <c r="U17" s="1759"/>
      <c r="V17" s="1760"/>
      <c r="X17" t="s">
        <v>1144</v>
      </c>
      <c r="Y17"/>
      <c r="AB17" s="16" t="s">
        <v>2416</v>
      </c>
    </row>
    <row r="18" spans="1:28" ht="18" customHeight="1">
      <c r="A18" s="1796">
        <v>3</v>
      </c>
      <c r="B18" s="574"/>
      <c r="C18" s="1799"/>
      <c r="D18" s="215"/>
      <c r="E18" s="1802"/>
      <c r="F18" s="1802"/>
      <c r="G18" s="1802"/>
      <c r="H18" s="1802"/>
      <c r="I18" s="1809"/>
      <c r="J18" s="1787"/>
      <c r="K18" s="1804" t="s">
        <v>1648</v>
      </c>
      <c r="L18" s="1802"/>
      <c r="M18" s="1802"/>
      <c r="N18" s="1806"/>
      <c r="O18" s="1763" t="s">
        <v>1648</v>
      </c>
      <c r="P18" s="564"/>
      <c r="Q18" s="553"/>
      <c r="R18" s="1765"/>
      <c r="S18" s="1771"/>
      <c r="T18" s="1769"/>
      <c r="U18" s="1749" t="s">
        <v>2118</v>
      </c>
      <c r="V18" s="1750"/>
    </row>
    <row r="19" spans="1:28" ht="18" customHeight="1">
      <c r="A19" s="1797"/>
      <c r="B19" s="1812"/>
      <c r="C19" s="1800"/>
      <c r="D19" s="216"/>
      <c r="E19" s="1803"/>
      <c r="F19" s="1803"/>
      <c r="G19" s="1803"/>
      <c r="H19" s="1803"/>
      <c r="I19" s="1810"/>
      <c r="J19" s="1788"/>
      <c r="K19" s="1805"/>
      <c r="L19" s="1803"/>
      <c r="M19" s="1803"/>
      <c r="N19" s="1807"/>
      <c r="O19" s="1764"/>
      <c r="P19" s="565"/>
      <c r="Q19" s="554"/>
      <c r="R19" s="1766"/>
      <c r="S19" s="1772"/>
      <c r="T19" s="1770"/>
      <c r="U19" s="1757" t="s">
        <v>2118</v>
      </c>
      <c r="V19" s="1758"/>
    </row>
    <row r="20" spans="1:28" ht="18" customHeight="1">
      <c r="A20" s="1797"/>
      <c r="B20" s="1813"/>
      <c r="C20" s="1800"/>
      <c r="D20" s="216"/>
      <c r="E20" s="540"/>
      <c r="F20" s="489" t="s">
        <v>383</v>
      </c>
      <c r="G20" s="541" t="str">
        <f ca="1">IF(G18="","",(DATEDIF(G18,TODAY(),"y")))</f>
        <v/>
      </c>
      <c r="H20" s="489" t="s">
        <v>384</v>
      </c>
      <c r="I20" s="542"/>
      <c r="J20" s="561"/>
      <c r="K20" s="569"/>
      <c r="L20" s="544" t="s">
        <v>385</v>
      </c>
      <c r="M20" s="543"/>
      <c r="N20" s="1807"/>
      <c r="O20" s="570"/>
      <c r="P20" s="566"/>
      <c r="Q20" s="555"/>
      <c r="R20" s="1766"/>
      <c r="S20" s="1772"/>
      <c r="T20" s="1770"/>
      <c r="U20" s="1759"/>
      <c r="V20" s="1760"/>
    </row>
    <row r="21" spans="1:28" ht="18" customHeight="1">
      <c r="A21" s="1796">
        <v>4</v>
      </c>
      <c r="B21" s="574"/>
      <c r="C21" s="1799"/>
      <c r="D21" s="215"/>
      <c r="E21" s="1802"/>
      <c r="F21" s="1802"/>
      <c r="G21" s="1802"/>
      <c r="H21" s="1802"/>
      <c r="I21" s="1809"/>
      <c r="J21" s="1787"/>
      <c r="K21" s="1804" t="s">
        <v>1648</v>
      </c>
      <c r="L21" s="1802"/>
      <c r="M21" s="1802"/>
      <c r="N21" s="1806"/>
      <c r="O21" s="1763" t="s">
        <v>1648</v>
      </c>
      <c r="P21" s="564"/>
      <c r="Q21" s="553"/>
      <c r="R21" s="1765"/>
      <c r="S21" s="1784"/>
      <c r="T21" s="1769"/>
      <c r="U21" s="1749" t="s">
        <v>2118</v>
      </c>
      <c r="V21" s="1750"/>
    </row>
    <row r="22" spans="1:28" ht="18" customHeight="1">
      <c r="A22" s="1797"/>
      <c r="B22" s="1812"/>
      <c r="C22" s="1800"/>
      <c r="D22" s="216"/>
      <c r="E22" s="1803"/>
      <c r="F22" s="1803"/>
      <c r="G22" s="1803"/>
      <c r="H22" s="1803"/>
      <c r="I22" s="1810"/>
      <c r="J22" s="1788"/>
      <c r="K22" s="1805"/>
      <c r="L22" s="1803"/>
      <c r="M22" s="1803"/>
      <c r="N22" s="1807"/>
      <c r="O22" s="1764"/>
      <c r="P22" s="565"/>
      <c r="Q22" s="554"/>
      <c r="R22" s="1766"/>
      <c r="S22" s="1785"/>
      <c r="T22" s="1770"/>
      <c r="U22" s="1757" t="s">
        <v>2118</v>
      </c>
      <c r="V22" s="1758"/>
    </row>
    <row r="23" spans="1:28" ht="18" customHeight="1">
      <c r="A23" s="1797"/>
      <c r="B23" s="1813"/>
      <c r="C23" s="1800"/>
      <c r="D23" s="216"/>
      <c r="E23" s="540"/>
      <c r="F23" s="489" t="s">
        <v>383</v>
      </c>
      <c r="G23" s="541" t="str">
        <f ca="1">IF(G21="","",(DATEDIF(G21,TODAY(),"y")))</f>
        <v/>
      </c>
      <c r="H23" s="489" t="s">
        <v>384</v>
      </c>
      <c r="I23" s="542"/>
      <c r="J23" s="561"/>
      <c r="K23" s="569"/>
      <c r="L23" s="544" t="s">
        <v>385</v>
      </c>
      <c r="M23" s="543"/>
      <c r="N23" s="1807"/>
      <c r="O23" s="570"/>
      <c r="P23" s="566"/>
      <c r="Q23" s="555"/>
      <c r="R23" s="1766"/>
      <c r="S23" s="1786"/>
      <c r="T23" s="1770"/>
      <c r="U23" s="1759"/>
      <c r="V23" s="1760"/>
    </row>
    <row r="24" spans="1:28" ht="18" customHeight="1">
      <c r="A24" s="1796">
        <v>5</v>
      </c>
      <c r="B24" s="574"/>
      <c r="C24" s="1799"/>
      <c r="D24" s="215"/>
      <c r="E24" s="1802"/>
      <c r="F24" s="1802"/>
      <c r="G24" s="1802"/>
      <c r="H24" s="1802"/>
      <c r="I24" s="1809"/>
      <c r="J24" s="1787"/>
      <c r="K24" s="1804" t="s">
        <v>1648</v>
      </c>
      <c r="L24" s="1802"/>
      <c r="M24" s="1802"/>
      <c r="N24" s="1806"/>
      <c r="O24" s="1763" t="s">
        <v>1648</v>
      </c>
      <c r="P24" s="564"/>
      <c r="Q24" s="553"/>
      <c r="R24" s="1765"/>
      <c r="S24" s="1784"/>
      <c r="T24" s="1769"/>
      <c r="U24" s="1749" t="s">
        <v>2118</v>
      </c>
      <c r="V24" s="1750"/>
    </row>
    <row r="25" spans="1:28" ht="18" customHeight="1">
      <c r="A25" s="1797"/>
      <c r="B25" s="1812"/>
      <c r="C25" s="1800"/>
      <c r="D25" s="216"/>
      <c r="E25" s="1803"/>
      <c r="F25" s="1803"/>
      <c r="G25" s="1803"/>
      <c r="H25" s="1803"/>
      <c r="I25" s="1810"/>
      <c r="J25" s="1788"/>
      <c r="K25" s="1805"/>
      <c r="L25" s="1803"/>
      <c r="M25" s="1803"/>
      <c r="N25" s="1807"/>
      <c r="O25" s="1764"/>
      <c r="P25" s="565"/>
      <c r="Q25" s="554"/>
      <c r="R25" s="1766"/>
      <c r="S25" s="1785"/>
      <c r="T25" s="1770"/>
      <c r="U25" s="1757" t="s">
        <v>2118</v>
      </c>
      <c r="V25" s="1758"/>
    </row>
    <row r="26" spans="1:28" ht="18" customHeight="1">
      <c r="A26" s="1797"/>
      <c r="B26" s="1813"/>
      <c r="C26" s="1800"/>
      <c r="D26" s="216"/>
      <c r="E26" s="545"/>
      <c r="F26" s="489" t="s">
        <v>383</v>
      </c>
      <c r="G26" s="541" t="str">
        <f ca="1">IF(G24="","",(DATEDIF(G24,TODAY(),"y")))</f>
        <v/>
      </c>
      <c r="H26" s="489" t="s">
        <v>384</v>
      </c>
      <c r="I26" s="542"/>
      <c r="J26" s="561"/>
      <c r="K26" s="569"/>
      <c r="L26" s="544" t="s">
        <v>385</v>
      </c>
      <c r="M26" s="543"/>
      <c r="N26" s="1807"/>
      <c r="O26" s="570"/>
      <c r="P26" s="566"/>
      <c r="Q26" s="555"/>
      <c r="R26" s="1766"/>
      <c r="S26" s="1786"/>
      <c r="T26" s="1770"/>
      <c r="U26" s="1759"/>
      <c r="V26" s="1760"/>
    </row>
    <row r="27" spans="1:28" ht="18" customHeight="1">
      <c r="A27" s="1796">
        <v>6</v>
      </c>
      <c r="B27" s="575"/>
      <c r="C27" s="1799"/>
      <c r="D27" s="215"/>
      <c r="E27" s="1802"/>
      <c r="F27" s="1802"/>
      <c r="G27" s="1802"/>
      <c r="H27" s="1802"/>
      <c r="I27" s="1809"/>
      <c r="J27" s="1787"/>
      <c r="K27" s="1804" t="s">
        <v>1648</v>
      </c>
      <c r="L27" s="1802"/>
      <c r="M27" s="1802"/>
      <c r="N27" s="1806"/>
      <c r="O27" s="1763" t="s">
        <v>1648</v>
      </c>
      <c r="P27" s="564"/>
      <c r="Q27" s="553"/>
      <c r="R27" s="1765"/>
      <c r="S27" s="1767"/>
      <c r="T27" s="1769"/>
      <c r="U27" s="1749" t="s">
        <v>2118</v>
      </c>
      <c r="V27" s="1750"/>
    </row>
    <row r="28" spans="1:28" ht="18" customHeight="1">
      <c r="A28" s="1797"/>
      <c r="B28" s="1812"/>
      <c r="C28" s="1800"/>
      <c r="D28" s="216"/>
      <c r="E28" s="1803"/>
      <c r="F28" s="1803"/>
      <c r="G28" s="1803"/>
      <c r="H28" s="1803"/>
      <c r="I28" s="1810"/>
      <c r="J28" s="1788"/>
      <c r="K28" s="1805"/>
      <c r="L28" s="1803"/>
      <c r="M28" s="1803"/>
      <c r="N28" s="1807"/>
      <c r="O28" s="1764"/>
      <c r="P28" s="565"/>
      <c r="Q28" s="554"/>
      <c r="R28" s="1766"/>
      <c r="S28" s="1768"/>
      <c r="T28" s="1770"/>
      <c r="U28" s="1757" t="s">
        <v>2118</v>
      </c>
      <c r="V28" s="1758"/>
    </row>
    <row r="29" spans="1:28" ht="18" customHeight="1">
      <c r="A29" s="1797"/>
      <c r="B29" s="1813"/>
      <c r="C29" s="1800"/>
      <c r="D29" s="216"/>
      <c r="E29" s="545"/>
      <c r="F29" s="489" t="s">
        <v>383</v>
      </c>
      <c r="G29" s="541" t="str">
        <f ca="1">IF(G27="","",(DATEDIF(G27,TODAY(),"y")))</f>
        <v/>
      </c>
      <c r="H29" s="489" t="s">
        <v>384</v>
      </c>
      <c r="I29" s="546"/>
      <c r="J29" s="562"/>
      <c r="K29" s="569"/>
      <c r="L29" s="544" t="s">
        <v>385</v>
      </c>
      <c r="M29" s="543"/>
      <c r="N29" s="1807"/>
      <c r="O29" s="570"/>
      <c r="P29" s="566"/>
      <c r="Q29" s="555"/>
      <c r="R29" s="1766"/>
      <c r="S29" s="1768"/>
      <c r="T29" s="1770"/>
      <c r="U29" s="1759"/>
      <c r="V29" s="1760"/>
    </row>
    <row r="30" spans="1:28" ht="18" customHeight="1">
      <c r="A30" s="1796">
        <v>7</v>
      </c>
      <c r="B30" s="576"/>
      <c r="C30" s="1799"/>
      <c r="D30" s="215"/>
      <c r="E30" s="1802"/>
      <c r="F30" s="1802"/>
      <c r="G30" s="1802"/>
      <c r="H30" s="1802"/>
      <c r="I30" s="1809"/>
      <c r="J30" s="1787"/>
      <c r="K30" s="1804" t="s">
        <v>1648</v>
      </c>
      <c r="L30" s="1802"/>
      <c r="M30" s="1802"/>
      <c r="N30" s="1806"/>
      <c r="O30" s="1763" t="s">
        <v>1648</v>
      </c>
      <c r="P30" s="564"/>
      <c r="Q30" s="556"/>
      <c r="R30" s="1761"/>
      <c r="S30" s="1780"/>
      <c r="T30" s="1782"/>
      <c r="U30" s="1749" t="s">
        <v>2118</v>
      </c>
      <c r="V30" s="1750"/>
    </row>
    <row r="31" spans="1:28" ht="18" customHeight="1">
      <c r="A31" s="1797"/>
      <c r="B31" s="1794"/>
      <c r="C31" s="1800"/>
      <c r="D31" s="216"/>
      <c r="E31" s="1803"/>
      <c r="F31" s="1803"/>
      <c r="G31" s="1803"/>
      <c r="H31" s="1803"/>
      <c r="I31" s="1810"/>
      <c r="J31" s="1788"/>
      <c r="K31" s="1805"/>
      <c r="L31" s="1803"/>
      <c r="M31" s="1803"/>
      <c r="N31" s="1807"/>
      <c r="O31" s="1764"/>
      <c r="P31" s="565"/>
      <c r="Q31" s="557"/>
      <c r="R31" s="1762"/>
      <c r="S31" s="1781"/>
      <c r="T31" s="1783"/>
      <c r="U31" s="1757" t="s">
        <v>2118</v>
      </c>
      <c r="V31" s="1758"/>
    </row>
    <row r="32" spans="1:28" ht="18" customHeight="1">
      <c r="A32" s="1797"/>
      <c r="B32" s="1811"/>
      <c r="C32" s="1800"/>
      <c r="D32" s="216"/>
      <c r="E32" s="545"/>
      <c r="F32" s="489" t="s">
        <v>383</v>
      </c>
      <c r="G32" s="541" t="str">
        <f ca="1">IF(G30="","",(DATEDIF(G30,TODAY(),"y")))</f>
        <v/>
      </c>
      <c r="H32" s="489" t="s">
        <v>384</v>
      </c>
      <c r="I32" s="546"/>
      <c r="J32" s="562"/>
      <c r="K32" s="569"/>
      <c r="L32" s="544" t="s">
        <v>385</v>
      </c>
      <c r="M32" s="543"/>
      <c r="N32" s="1807"/>
      <c r="O32" s="570"/>
      <c r="P32" s="566"/>
      <c r="Q32" s="558"/>
      <c r="R32" s="1762"/>
      <c r="S32" s="1781"/>
      <c r="T32" s="1783"/>
      <c r="U32" s="1759"/>
      <c r="V32" s="1760"/>
    </row>
    <row r="33" spans="1:27" ht="18" customHeight="1">
      <c r="A33" s="1796">
        <v>8</v>
      </c>
      <c r="B33" s="576"/>
      <c r="C33" s="1799"/>
      <c r="D33" s="215"/>
      <c r="E33" s="1802"/>
      <c r="F33" s="1802"/>
      <c r="G33" s="1802"/>
      <c r="H33" s="1802"/>
      <c r="I33" s="1809"/>
      <c r="J33" s="1787"/>
      <c r="K33" s="1804" t="s">
        <v>1648</v>
      </c>
      <c r="L33" s="1802"/>
      <c r="M33" s="1802"/>
      <c r="N33" s="1806"/>
      <c r="O33" s="1763" t="s">
        <v>1648</v>
      </c>
      <c r="P33" s="564"/>
      <c r="Q33" s="556"/>
      <c r="R33" s="1761"/>
      <c r="S33" s="1780"/>
      <c r="T33" s="1782"/>
      <c r="U33" s="1749" t="s">
        <v>2118</v>
      </c>
      <c r="V33" s="1750"/>
    </row>
    <row r="34" spans="1:27" ht="18" customHeight="1">
      <c r="A34" s="1797"/>
      <c r="B34" s="1794"/>
      <c r="C34" s="1800"/>
      <c r="D34" s="216"/>
      <c r="E34" s="1803"/>
      <c r="F34" s="1803"/>
      <c r="G34" s="1803"/>
      <c r="H34" s="1803"/>
      <c r="I34" s="1810"/>
      <c r="J34" s="1788"/>
      <c r="K34" s="1805"/>
      <c r="L34" s="1803"/>
      <c r="M34" s="1803"/>
      <c r="N34" s="1807"/>
      <c r="O34" s="1764"/>
      <c r="P34" s="565"/>
      <c r="Q34" s="557"/>
      <c r="R34" s="1762"/>
      <c r="S34" s="1781"/>
      <c r="T34" s="1783"/>
      <c r="U34" s="1757" t="s">
        <v>2118</v>
      </c>
      <c r="V34" s="1758"/>
    </row>
    <row r="35" spans="1:27" ht="18" customHeight="1">
      <c r="A35" s="1797"/>
      <c r="B35" s="1811"/>
      <c r="C35" s="1800"/>
      <c r="D35" s="216"/>
      <c r="E35" s="545"/>
      <c r="F35" s="489" t="s">
        <v>383</v>
      </c>
      <c r="G35" s="541" t="str">
        <f ca="1">IF(G33="","",(DATEDIF(G33,TODAY(),"y")))</f>
        <v/>
      </c>
      <c r="H35" s="489" t="s">
        <v>384</v>
      </c>
      <c r="I35" s="546"/>
      <c r="J35" s="562"/>
      <c r="K35" s="569"/>
      <c r="L35" s="544" t="s">
        <v>385</v>
      </c>
      <c r="M35" s="543"/>
      <c r="N35" s="1807"/>
      <c r="O35" s="570"/>
      <c r="P35" s="566"/>
      <c r="Q35" s="558"/>
      <c r="R35" s="1762"/>
      <c r="S35" s="1781"/>
      <c r="T35" s="1783"/>
      <c r="U35" s="1759"/>
      <c r="V35" s="1760"/>
    </row>
    <row r="36" spans="1:27" ht="18" customHeight="1">
      <c r="A36" s="1796">
        <v>9</v>
      </c>
      <c r="B36" s="576"/>
      <c r="C36" s="1799"/>
      <c r="D36" s="215"/>
      <c r="E36" s="1802"/>
      <c r="F36" s="1802"/>
      <c r="G36" s="1802"/>
      <c r="H36" s="1802"/>
      <c r="I36" s="1809"/>
      <c r="J36" s="1787"/>
      <c r="K36" s="1804" t="s">
        <v>1648</v>
      </c>
      <c r="L36" s="1802"/>
      <c r="M36" s="1802"/>
      <c r="N36" s="1806"/>
      <c r="O36" s="1763" t="s">
        <v>1648</v>
      </c>
      <c r="P36" s="564"/>
      <c r="Q36" s="556"/>
      <c r="R36" s="1777"/>
      <c r="S36" s="1754"/>
      <c r="T36" s="1751"/>
      <c r="U36" s="1749" t="s">
        <v>2118</v>
      </c>
      <c r="V36" s="1750"/>
    </row>
    <row r="37" spans="1:27" ht="18" customHeight="1">
      <c r="A37" s="1797"/>
      <c r="B37" s="1794"/>
      <c r="C37" s="1800"/>
      <c r="D37" s="216"/>
      <c r="E37" s="1803"/>
      <c r="F37" s="1803"/>
      <c r="G37" s="1803"/>
      <c r="H37" s="1803"/>
      <c r="I37" s="1810"/>
      <c r="J37" s="1788"/>
      <c r="K37" s="1805"/>
      <c r="L37" s="1803"/>
      <c r="M37" s="1803"/>
      <c r="N37" s="1807"/>
      <c r="O37" s="1764"/>
      <c r="P37" s="565"/>
      <c r="Q37" s="557"/>
      <c r="R37" s="1778"/>
      <c r="S37" s="1755"/>
      <c r="T37" s="1752"/>
      <c r="U37" s="1757" t="s">
        <v>2118</v>
      </c>
      <c r="V37" s="1758"/>
    </row>
    <row r="38" spans="1:27" ht="18" customHeight="1">
      <c r="A38" s="1798"/>
      <c r="B38" s="1795"/>
      <c r="C38" s="1801"/>
      <c r="D38" s="217"/>
      <c r="E38" s="547"/>
      <c r="F38" s="548" t="s">
        <v>383</v>
      </c>
      <c r="G38" s="549" t="str">
        <f ca="1">IF(G36="","",(DATEDIF(G36,TODAY(),"y")))</f>
        <v/>
      </c>
      <c r="H38" s="548" t="s">
        <v>384</v>
      </c>
      <c r="I38" s="550"/>
      <c r="J38" s="563"/>
      <c r="K38" s="571"/>
      <c r="L38" s="552" t="s">
        <v>385</v>
      </c>
      <c r="M38" s="551"/>
      <c r="N38" s="1808"/>
      <c r="O38" s="572"/>
      <c r="P38" s="567"/>
      <c r="Q38" s="559"/>
      <c r="R38" s="1779"/>
      <c r="S38" s="1756"/>
      <c r="T38" s="1753"/>
      <c r="U38" s="1759"/>
      <c r="V38" s="1760"/>
    </row>
    <row r="39" spans="1:27">
      <c r="A39" s="92"/>
      <c r="B39" s="92"/>
      <c r="C39" s="92"/>
      <c r="D39" s="92"/>
      <c r="E39" s="92"/>
      <c r="F39" s="92"/>
      <c r="G39" s="92"/>
      <c r="H39" s="92"/>
      <c r="I39" s="92"/>
      <c r="J39" s="92"/>
      <c r="K39" s="92"/>
      <c r="L39" s="92"/>
      <c r="M39" s="92"/>
      <c r="N39" s="92"/>
      <c r="O39" s="92"/>
      <c r="P39" s="92"/>
      <c r="Q39" s="92"/>
      <c r="R39" s="92"/>
      <c r="S39" s="92"/>
      <c r="T39" s="92"/>
      <c r="U39" s="92"/>
      <c r="V39" s="92"/>
    </row>
    <row r="40" spans="1:27">
      <c r="A40" s="114" t="s">
        <v>1726</v>
      </c>
      <c r="B40" s="114" t="s">
        <v>390</v>
      </c>
      <c r="C40" s="92"/>
      <c r="D40" s="92"/>
      <c r="E40" s="92"/>
      <c r="F40" s="92"/>
      <c r="G40" s="92"/>
      <c r="H40" s="92"/>
      <c r="I40" s="92"/>
      <c r="J40" s="92"/>
      <c r="K40" s="537" t="s">
        <v>2119</v>
      </c>
      <c r="L40" s="537"/>
      <c r="M40" s="537"/>
      <c r="N40" s="537"/>
      <c r="O40" s="537"/>
      <c r="P40" s="537"/>
      <c r="Q40" s="537"/>
      <c r="R40" s="537"/>
      <c r="S40" s="537"/>
      <c r="T40" s="92"/>
      <c r="U40" s="92"/>
      <c r="V40" s="92"/>
      <c r="Y40" s="16" t="s">
        <v>2400</v>
      </c>
      <c r="Z40" s="16" t="s">
        <v>2401</v>
      </c>
      <c r="AA40" s="16" t="s">
        <v>2402</v>
      </c>
    </row>
    <row r="41" spans="1:27">
      <c r="A41" s="92"/>
      <c r="B41" s="538" t="s">
        <v>2120</v>
      </c>
      <c r="C41" s="92"/>
      <c r="D41" s="92"/>
      <c r="E41" s="92"/>
      <c r="F41" s="92"/>
      <c r="G41" s="92"/>
      <c r="H41" s="92"/>
      <c r="I41" s="92"/>
      <c r="J41" s="92"/>
      <c r="K41" s="537" t="s">
        <v>2121</v>
      </c>
      <c r="L41" s="537"/>
      <c r="M41" s="537"/>
      <c r="N41" s="537"/>
      <c r="O41" s="537"/>
      <c r="P41" s="537"/>
      <c r="Q41" s="537"/>
      <c r="R41" s="537"/>
      <c r="S41" s="537"/>
      <c r="T41" s="92"/>
      <c r="U41" s="92"/>
      <c r="V41" s="92"/>
    </row>
    <row r="42" spans="1:27" ht="16.5" customHeight="1">
      <c r="A42" s="92"/>
      <c r="B42" s="114" t="s">
        <v>2122</v>
      </c>
      <c r="C42" s="104"/>
      <c r="D42" s="92"/>
      <c r="E42" s="104"/>
      <c r="F42" s="104"/>
      <c r="G42" s="104"/>
      <c r="H42" s="104"/>
      <c r="I42" s="104"/>
      <c r="J42" s="92"/>
      <c r="K42" s="537" t="s">
        <v>2123</v>
      </c>
      <c r="L42" s="537"/>
      <c r="M42" s="537"/>
      <c r="N42" s="537"/>
      <c r="O42" s="537"/>
      <c r="P42" s="537"/>
      <c r="Q42" s="537"/>
      <c r="R42" s="537"/>
      <c r="S42" s="537"/>
      <c r="T42" s="92"/>
      <c r="U42" s="92"/>
      <c r="V42" s="92"/>
      <c r="Y42" s="16" t="s">
        <v>2391</v>
      </c>
      <c r="Z42" s="16" t="s">
        <v>2395</v>
      </c>
      <c r="AA42" s="16" t="s">
        <v>2398</v>
      </c>
    </row>
    <row r="43" spans="1:27">
      <c r="A43" s="92"/>
      <c r="B43" s="114" t="s">
        <v>391</v>
      </c>
      <c r="C43" s="92"/>
      <c r="D43" s="92"/>
      <c r="E43" s="92"/>
      <c r="F43" s="92"/>
      <c r="G43" s="92"/>
      <c r="H43" s="92"/>
      <c r="I43" s="92"/>
      <c r="J43" s="92"/>
      <c r="K43" s="537" t="s">
        <v>2124</v>
      </c>
      <c r="L43" s="537"/>
      <c r="M43" s="537"/>
      <c r="N43" s="537"/>
      <c r="O43" s="537"/>
      <c r="P43" s="537"/>
      <c r="Q43" s="537"/>
      <c r="R43" s="537"/>
      <c r="S43" s="537"/>
      <c r="T43" s="92"/>
      <c r="U43" s="92"/>
      <c r="V43" s="92"/>
      <c r="Y43" s="16" t="s">
        <v>2392</v>
      </c>
      <c r="Z43" s="16" t="s">
        <v>2396</v>
      </c>
      <c r="AA43" s="16" t="s">
        <v>2399</v>
      </c>
    </row>
    <row r="44" spans="1:27">
      <c r="A44" s="92"/>
      <c r="B44" s="114" t="s">
        <v>392</v>
      </c>
      <c r="C44" s="92"/>
      <c r="D44" s="92"/>
      <c r="E44" s="92"/>
      <c r="F44" s="92"/>
      <c r="G44" s="283"/>
      <c r="H44" s="92"/>
      <c r="I44" s="92"/>
      <c r="J44" s="92"/>
      <c r="K44" s="537" t="s">
        <v>2125</v>
      </c>
      <c r="L44" s="539"/>
      <c r="M44" s="539"/>
      <c r="N44" s="539"/>
      <c r="O44" s="539"/>
      <c r="P44" s="539"/>
      <c r="Q44" s="539"/>
      <c r="R44" s="539"/>
      <c r="S44" s="539"/>
      <c r="T44" s="92"/>
      <c r="U44" s="92"/>
      <c r="V44" s="92"/>
      <c r="Y44" s="16" t="s">
        <v>2393</v>
      </c>
      <c r="Z44" s="16" t="s">
        <v>2397</v>
      </c>
    </row>
    <row r="45" spans="1:27">
      <c r="B45" s="577" t="s">
        <v>393</v>
      </c>
      <c r="C45" s="92"/>
      <c r="D45" s="92"/>
      <c r="E45" s="92"/>
      <c r="F45" s="92"/>
      <c r="K45" s="537" t="s">
        <v>2126</v>
      </c>
      <c r="L45" s="537"/>
      <c r="M45" s="537"/>
      <c r="N45" s="537"/>
      <c r="O45" s="537"/>
      <c r="P45" s="537"/>
      <c r="Q45" s="537"/>
      <c r="R45" s="537"/>
      <c r="S45" s="539"/>
      <c r="Y45" s="16" t="s">
        <v>2394</v>
      </c>
    </row>
    <row r="46" spans="1:27">
      <c r="B46" s="114" t="s">
        <v>394</v>
      </c>
      <c r="C46" s="92"/>
      <c r="D46" s="92"/>
      <c r="E46" s="92"/>
      <c r="F46" s="92"/>
      <c r="K46" s="537" t="s">
        <v>2127</v>
      </c>
      <c r="L46" s="537"/>
      <c r="M46" s="537"/>
      <c r="N46" s="537"/>
      <c r="O46" s="537"/>
      <c r="P46" s="537"/>
      <c r="Q46" s="537"/>
      <c r="R46" s="537"/>
      <c r="S46" s="539"/>
    </row>
    <row r="47" spans="1:27">
      <c r="K47" s="537" t="s">
        <v>2128</v>
      </c>
      <c r="L47" s="537"/>
      <c r="M47" s="537"/>
      <c r="N47" s="537"/>
      <c r="O47" s="537"/>
      <c r="R47" s="537" t="s">
        <v>2129</v>
      </c>
      <c r="S47" s="539"/>
    </row>
    <row r="48" spans="1:27">
      <c r="K48" s="537" t="s">
        <v>2130</v>
      </c>
      <c r="L48" s="537"/>
      <c r="M48" s="537"/>
      <c r="N48" s="537"/>
      <c r="O48" s="537"/>
      <c r="R48" s="537" t="s">
        <v>2131</v>
      </c>
      <c r="S48" s="539"/>
    </row>
    <row r="49" spans="1:22">
      <c r="K49" s="537" t="s">
        <v>2132</v>
      </c>
      <c r="L49" s="537"/>
      <c r="M49" s="537"/>
      <c r="N49" s="537"/>
      <c r="O49" s="537"/>
      <c r="R49" s="537" t="s">
        <v>2133</v>
      </c>
      <c r="S49" s="539"/>
    </row>
    <row r="50" spans="1:22">
      <c r="K50" s="537" t="s">
        <v>2134</v>
      </c>
      <c r="L50" s="537"/>
      <c r="M50" s="537"/>
      <c r="N50" s="537"/>
      <c r="O50" s="537"/>
      <c r="R50" s="537" t="s">
        <v>2135</v>
      </c>
      <c r="S50" s="539"/>
    </row>
    <row r="51" spans="1:22">
      <c r="K51" s="537"/>
      <c r="L51" s="537"/>
      <c r="M51" s="537"/>
      <c r="N51" s="537"/>
      <c r="O51" s="537"/>
      <c r="R51" s="537" t="s">
        <v>2136</v>
      </c>
      <c r="S51" s="539"/>
    </row>
    <row r="52" spans="1:22">
      <c r="K52" s="537"/>
      <c r="L52" s="537"/>
      <c r="M52" s="537"/>
      <c r="N52" s="537"/>
      <c r="O52" s="537"/>
      <c r="R52" s="537"/>
      <c r="S52" s="1745" t="s">
        <v>2142</v>
      </c>
      <c r="T52" s="1746"/>
      <c r="U52" s="1746"/>
      <c r="V52" s="1746"/>
    </row>
    <row r="53" spans="1:22" ht="15" customHeight="1">
      <c r="A53" s="1841" t="s">
        <v>397</v>
      </c>
      <c r="B53" s="1295"/>
      <c r="C53" s="1295"/>
      <c r="D53" s="92"/>
      <c r="E53" s="92"/>
      <c r="F53" s="92"/>
      <c r="G53" s="92"/>
      <c r="H53" s="92"/>
      <c r="I53" s="92"/>
      <c r="J53" s="92"/>
      <c r="K53" s="92"/>
      <c r="L53" s="92"/>
      <c r="M53" s="92"/>
      <c r="N53" s="92"/>
      <c r="O53" s="92"/>
      <c r="P53" s="92"/>
      <c r="Q53" s="92"/>
      <c r="R53" s="92"/>
      <c r="S53" s="1747" t="s">
        <v>396</v>
      </c>
      <c r="T53" s="1748"/>
      <c r="U53" s="1748"/>
      <c r="V53" s="1748"/>
    </row>
    <row r="54" spans="1:22" ht="15" customHeight="1">
      <c r="A54" s="196" t="s">
        <v>373</v>
      </c>
      <c r="B54" s="113"/>
      <c r="C54" s="113"/>
      <c r="D54" s="100"/>
      <c r="E54" s="92"/>
      <c r="F54" s="92"/>
      <c r="G54" s="92"/>
      <c r="H54" s="92"/>
      <c r="I54" s="1838" t="s">
        <v>1137</v>
      </c>
      <c r="J54" s="1838"/>
      <c r="K54" s="525"/>
      <c r="L54" s="525"/>
      <c r="M54" s="526"/>
      <c r="N54" s="92"/>
      <c r="O54" s="92"/>
      <c r="P54" s="92"/>
      <c r="Q54" s="92"/>
      <c r="R54" s="92"/>
      <c r="S54" s="1747"/>
      <c r="T54" s="1748"/>
      <c r="U54" s="1748"/>
      <c r="V54" s="1748"/>
    </row>
    <row r="55" spans="1:22" ht="13.5" customHeight="1">
      <c r="A55" s="196"/>
      <c r="B55" s="80"/>
      <c r="C55" s="80"/>
      <c r="D55" s="92"/>
      <c r="E55" s="92"/>
      <c r="F55" s="92"/>
      <c r="G55" s="92"/>
      <c r="H55" s="92"/>
      <c r="I55" s="1839"/>
      <c r="J55" s="1839"/>
      <c r="K55" s="525"/>
      <c r="L55" s="525"/>
      <c r="M55" s="526"/>
      <c r="N55" s="92"/>
      <c r="O55" s="92"/>
      <c r="P55" s="92"/>
      <c r="Q55" s="92"/>
      <c r="R55" s="92"/>
      <c r="S55" s="1747"/>
      <c r="T55" s="1748"/>
      <c r="U55" s="1748"/>
      <c r="V55" s="1748"/>
    </row>
    <row r="56" spans="1:22" ht="21.75" customHeight="1">
      <c r="A56" s="92"/>
      <c r="B56" s="103" t="s">
        <v>386</v>
      </c>
      <c r="C56" s="1842">
        <f>C$4</f>
        <v>0</v>
      </c>
      <c r="D56" s="1842"/>
      <c r="E56" s="1842"/>
      <c r="F56" s="1842"/>
      <c r="G56" s="1842"/>
      <c r="H56" s="213" t="s">
        <v>2373</v>
      </c>
      <c r="I56" s="1840" t="s">
        <v>431</v>
      </c>
      <c r="J56" s="1840"/>
      <c r="K56" s="336" t="s">
        <v>2374</v>
      </c>
      <c r="L56" s="527"/>
      <c r="M56" s="526"/>
      <c r="N56" s="92"/>
      <c r="O56" s="92"/>
      <c r="P56" s="92"/>
      <c r="Q56" s="92"/>
      <c r="R56" s="214"/>
      <c r="S56" s="691" t="s">
        <v>2375</v>
      </c>
      <c r="T56" s="1742">
        <f>T4</f>
        <v>0</v>
      </c>
      <c r="U56" s="1742"/>
      <c r="V56" s="1742"/>
    </row>
    <row r="57" spans="1:22" ht="21.75" customHeight="1">
      <c r="A57" s="92"/>
      <c r="B57" s="490" t="s">
        <v>1138</v>
      </c>
      <c r="C57" s="1825">
        <f>C$5</f>
        <v>0</v>
      </c>
      <c r="D57" s="1825"/>
      <c r="E57" s="1825"/>
      <c r="F57" s="1825"/>
      <c r="G57" s="528" t="s">
        <v>2103</v>
      </c>
      <c r="H57" s="92"/>
      <c r="J57" s="529"/>
      <c r="K57" s="530"/>
      <c r="L57" s="531"/>
      <c r="M57" s="92"/>
      <c r="N57" s="92"/>
      <c r="O57" s="92"/>
      <c r="P57" s="92"/>
      <c r="Q57" s="92"/>
      <c r="R57" s="92"/>
      <c r="S57" s="92"/>
      <c r="T57" s="92"/>
      <c r="U57" s="92"/>
      <c r="V57" s="92"/>
    </row>
    <row r="58" spans="1:22" ht="13.5" customHeight="1">
      <c r="A58" s="92"/>
      <c r="B58" s="92"/>
      <c r="C58" s="92"/>
      <c r="D58" s="92"/>
      <c r="E58" s="92"/>
      <c r="F58" s="92"/>
      <c r="G58" s="92"/>
      <c r="H58" s="92"/>
      <c r="I58" s="213"/>
      <c r="L58" s="532"/>
      <c r="M58" s="1826" t="s">
        <v>2104</v>
      </c>
      <c r="N58" s="1826"/>
      <c r="O58" s="1743">
        <f>O$6</f>
        <v>0</v>
      </c>
      <c r="P58" s="1743"/>
      <c r="R58" s="213" t="s">
        <v>2105</v>
      </c>
      <c r="S58" s="1743"/>
      <c r="T58" s="1743"/>
      <c r="U58" s="100"/>
      <c r="V58" s="100"/>
    </row>
    <row r="59" spans="1:22" ht="21" customHeight="1">
      <c r="A59" s="92"/>
      <c r="B59" s="92"/>
      <c r="C59" s="283" t="s">
        <v>1265</v>
      </c>
      <c r="D59" s="92"/>
      <c r="E59" s="92"/>
      <c r="F59" s="92"/>
      <c r="G59" s="92"/>
      <c r="H59" s="92"/>
      <c r="I59" s="213"/>
      <c r="K59" s="532"/>
      <c r="L59" s="532"/>
      <c r="M59" s="1826" t="s">
        <v>2106</v>
      </c>
      <c r="N59" s="1826"/>
      <c r="O59" s="1744"/>
      <c r="P59" s="1744"/>
      <c r="Q59" s="534" t="s">
        <v>2107</v>
      </c>
      <c r="R59" s="213" t="s">
        <v>2106</v>
      </c>
      <c r="S59" s="1744"/>
      <c r="T59" s="1744"/>
      <c r="U59" s="535" t="s">
        <v>317</v>
      </c>
      <c r="V59" s="189"/>
    </row>
    <row r="60" spans="1:22" ht="13.5" customHeight="1">
      <c r="A60" s="92"/>
      <c r="B60" s="92"/>
      <c r="C60" s="92"/>
      <c r="D60" s="92"/>
      <c r="E60" s="92"/>
      <c r="F60" s="92"/>
      <c r="G60" s="92"/>
      <c r="H60" s="92"/>
      <c r="I60" s="92"/>
      <c r="J60" s="92"/>
      <c r="K60" s="92"/>
      <c r="L60" s="92"/>
      <c r="M60" s="92"/>
      <c r="N60" s="92"/>
      <c r="O60" s="92"/>
      <c r="P60" s="92"/>
      <c r="Q60" s="92"/>
      <c r="R60" s="92"/>
      <c r="S60" s="92"/>
      <c r="T60" s="92"/>
      <c r="U60" s="92"/>
      <c r="V60" s="536" t="s">
        <v>2137</v>
      </c>
    </row>
    <row r="61" spans="1:22" ht="18" customHeight="1">
      <c r="A61" s="1827" t="s">
        <v>374</v>
      </c>
      <c r="B61" s="573" t="s">
        <v>1139</v>
      </c>
      <c r="C61" s="1809" t="s">
        <v>2108</v>
      </c>
      <c r="D61" s="1830" t="s">
        <v>375</v>
      </c>
      <c r="E61" s="1809" t="s">
        <v>2109</v>
      </c>
      <c r="F61" s="1809"/>
      <c r="G61" s="1809" t="s">
        <v>1140</v>
      </c>
      <c r="H61" s="1809"/>
      <c r="I61" s="1809" t="s">
        <v>2110</v>
      </c>
      <c r="J61" s="1832" t="s">
        <v>1141</v>
      </c>
      <c r="K61" s="1834" t="s">
        <v>2111</v>
      </c>
      <c r="L61" s="1809"/>
      <c r="M61" s="1809"/>
      <c r="N61" s="1836" t="s">
        <v>376</v>
      </c>
      <c r="O61" s="1787" t="s">
        <v>389</v>
      </c>
      <c r="P61" s="1789" t="s">
        <v>2102</v>
      </c>
      <c r="Q61" s="1790"/>
      <c r="R61" s="1791" t="s">
        <v>377</v>
      </c>
      <c r="S61" s="1792"/>
      <c r="T61" s="1793"/>
      <c r="U61" s="1789" t="s">
        <v>378</v>
      </c>
      <c r="V61" s="1793"/>
    </row>
    <row r="62" spans="1:22" ht="18" customHeight="1">
      <c r="A62" s="1828"/>
      <c r="B62" s="1814" t="s">
        <v>1142</v>
      </c>
      <c r="C62" s="1829"/>
      <c r="D62" s="1831"/>
      <c r="E62" s="1810"/>
      <c r="F62" s="1810"/>
      <c r="G62" s="1810"/>
      <c r="H62" s="1810"/>
      <c r="I62" s="1810"/>
      <c r="J62" s="1833"/>
      <c r="K62" s="1835"/>
      <c r="L62" s="1810"/>
      <c r="M62" s="1810"/>
      <c r="N62" s="1837"/>
      <c r="O62" s="1788"/>
      <c r="P62" s="1815" t="s">
        <v>2112</v>
      </c>
      <c r="Q62" s="1816"/>
      <c r="R62" s="1817" t="s">
        <v>388</v>
      </c>
      <c r="S62" s="1819" t="s">
        <v>381</v>
      </c>
      <c r="T62" s="1773" t="s">
        <v>382</v>
      </c>
      <c r="U62" s="1775" t="s">
        <v>387</v>
      </c>
      <c r="V62" s="1773"/>
    </row>
    <row r="63" spans="1:22" ht="18" customHeight="1">
      <c r="A63" s="1828"/>
      <c r="B63" s="1775"/>
      <c r="C63" s="1829"/>
      <c r="D63" s="1831"/>
      <c r="E63" s="1821" t="s">
        <v>379</v>
      </c>
      <c r="F63" s="1821"/>
      <c r="G63" s="1821" t="s">
        <v>2113</v>
      </c>
      <c r="H63" s="1821"/>
      <c r="I63" s="489" t="s">
        <v>380</v>
      </c>
      <c r="J63" s="560" t="s">
        <v>2114</v>
      </c>
      <c r="K63" s="1822" t="s">
        <v>2115</v>
      </c>
      <c r="L63" s="1821"/>
      <c r="M63" s="1821"/>
      <c r="N63" s="1837"/>
      <c r="O63" s="568" t="s">
        <v>2116</v>
      </c>
      <c r="P63" s="1823" t="s">
        <v>2117</v>
      </c>
      <c r="Q63" s="1824"/>
      <c r="R63" s="1818"/>
      <c r="S63" s="1820"/>
      <c r="T63" s="1774"/>
      <c r="U63" s="1776"/>
      <c r="V63" s="1774"/>
    </row>
    <row r="64" spans="1:22" ht="18" customHeight="1">
      <c r="A64" s="1796">
        <v>1</v>
      </c>
      <c r="B64" s="574"/>
      <c r="C64" s="1799"/>
      <c r="D64" s="215"/>
      <c r="E64" s="1802"/>
      <c r="F64" s="1802"/>
      <c r="G64" s="1802"/>
      <c r="H64" s="1802"/>
      <c r="I64" s="1809"/>
      <c r="J64" s="1787"/>
      <c r="K64" s="1804" t="s">
        <v>1648</v>
      </c>
      <c r="L64" s="1802"/>
      <c r="M64" s="1802"/>
      <c r="N64" s="1806"/>
      <c r="O64" s="1763" t="s">
        <v>1648</v>
      </c>
      <c r="P64" s="564"/>
      <c r="Q64" s="553"/>
      <c r="R64" s="1765"/>
      <c r="S64" s="1771"/>
      <c r="T64" s="1769"/>
      <c r="U64" s="1749" t="s">
        <v>2118</v>
      </c>
      <c r="V64" s="1750"/>
    </row>
    <row r="65" spans="1:22" ht="18" customHeight="1">
      <c r="A65" s="1797"/>
      <c r="B65" s="1812"/>
      <c r="C65" s="1800"/>
      <c r="D65" s="216"/>
      <c r="E65" s="1803"/>
      <c r="F65" s="1803"/>
      <c r="G65" s="1803"/>
      <c r="H65" s="1803"/>
      <c r="I65" s="1810"/>
      <c r="J65" s="1788"/>
      <c r="K65" s="1805"/>
      <c r="L65" s="1803"/>
      <c r="M65" s="1803"/>
      <c r="N65" s="1807"/>
      <c r="O65" s="1764"/>
      <c r="P65" s="565"/>
      <c r="Q65" s="554"/>
      <c r="R65" s="1766"/>
      <c r="S65" s="1772"/>
      <c r="T65" s="1770"/>
      <c r="U65" s="1757" t="s">
        <v>2118</v>
      </c>
      <c r="V65" s="1758"/>
    </row>
    <row r="66" spans="1:22" ht="18" customHeight="1">
      <c r="A66" s="1797"/>
      <c r="B66" s="1813"/>
      <c r="C66" s="1800"/>
      <c r="D66" s="216"/>
      <c r="E66" s="540"/>
      <c r="F66" s="489" t="s">
        <v>383</v>
      </c>
      <c r="G66" s="541" t="str">
        <f ca="1">IF(G64="","",(DATEDIF(G64,TODAY(),"y")))</f>
        <v/>
      </c>
      <c r="H66" s="489" t="s">
        <v>384</v>
      </c>
      <c r="I66" s="542"/>
      <c r="J66" s="561"/>
      <c r="K66" s="569"/>
      <c r="L66" s="544" t="s">
        <v>385</v>
      </c>
      <c r="M66" s="543"/>
      <c r="N66" s="1807"/>
      <c r="O66" s="570"/>
      <c r="P66" s="566"/>
      <c r="Q66" s="555"/>
      <c r="R66" s="1766"/>
      <c r="S66" s="1772"/>
      <c r="T66" s="1770"/>
      <c r="U66" s="1759"/>
      <c r="V66" s="1760"/>
    </row>
    <row r="67" spans="1:22" ht="18" customHeight="1">
      <c r="A67" s="1796">
        <v>2</v>
      </c>
      <c r="B67" s="574"/>
      <c r="C67" s="1799"/>
      <c r="D67" s="215"/>
      <c r="E67" s="1802"/>
      <c r="F67" s="1802"/>
      <c r="G67" s="1802"/>
      <c r="H67" s="1802"/>
      <c r="I67" s="1809"/>
      <c r="J67" s="1787"/>
      <c r="K67" s="1804" t="s">
        <v>1648</v>
      </c>
      <c r="L67" s="1802"/>
      <c r="M67" s="1802"/>
      <c r="N67" s="1806"/>
      <c r="O67" s="1763" t="s">
        <v>1648</v>
      </c>
      <c r="P67" s="564"/>
      <c r="Q67" s="553"/>
      <c r="R67" s="1765"/>
      <c r="S67" s="1771"/>
      <c r="T67" s="1769"/>
      <c r="U67" s="1749" t="s">
        <v>2118</v>
      </c>
      <c r="V67" s="1750"/>
    </row>
    <row r="68" spans="1:22" ht="18" customHeight="1">
      <c r="A68" s="1797"/>
      <c r="B68" s="1812"/>
      <c r="C68" s="1800"/>
      <c r="D68" s="216"/>
      <c r="E68" s="1803"/>
      <c r="F68" s="1803"/>
      <c r="G68" s="1803"/>
      <c r="H68" s="1803"/>
      <c r="I68" s="1810"/>
      <c r="J68" s="1788"/>
      <c r="K68" s="1805"/>
      <c r="L68" s="1803"/>
      <c r="M68" s="1803"/>
      <c r="N68" s="1807"/>
      <c r="O68" s="1764"/>
      <c r="P68" s="565"/>
      <c r="Q68" s="554"/>
      <c r="R68" s="1766"/>
      <c r="S68" s="1772"/>
      <c r="T68" s="1770"/>
      <c r="U68" s="1757" t="s">
        <v>2118</v>
      </c>
      <c r="V68" s="1758"/>
    </row>
    <row r="69" spans="1:22" ht="18" customHeight="1">
      <c r="A69" s="1797"/>
      <c r="B69" s="1813"/>
      <c r="C69" s="1800"/>
      <c r="D69" s="216"/>
      <c r="E69" s="540"/>
      <c r="F69" s="489" t="s">
        <v>383</v>
      </c>
      <c r="G69" s="541" t="str">
        <f ca="1">IF(G67="","",(DATEDIF(G67,TODAY(),"y")))</f>
        <v/>
      </c>
      <c r="H69" s="489" t="s">
        <v>384</v>
      </c>
      <c r="I69" s="542"/>
      <c r="J69" s="561"/>
      <c r="K69" s="569"/>
      <c r="L69" s="544" t="s">
        <v>385</v>
      </c>
      <c r="M69" s="543"/>
      <c r="N69" s="1807"/>
      <c r="O69" s="570"/>
      <c r="P69" s="566"/>
      <c r="Q69" s="555"/>
      <c r="R69" s="1766"/>
      <c r="S69" s="1772"/>
      <c r="T69" s="1770"/>
      <c r="U69" s="1759"/>
      <c r="V69" s="1760"/>
    </row>
    <row r="70" spans="1:22" ht="18" customHeight="1">
      <c r="A70" s="1796">
        <v>3</v>
      </c>
      <c r="B70" s="574"/>
      <c r="C70" s="1799"/>
      <c r="D70" s="215"/>
      <c r="E70" s="1802"/>
      <c r="F70" s="1802"/>
      <c r="G70" s="1802"/>
      <c r="H70" s="1802"/>
      <c r="I70" s="1809"/>
      <c r="J70" s="1787"/>
      <c r="K70" s="1804" t="s">
        <v>1648</v>
      </c>
      <c r="L70" s="1802"/>
      <c r="M70" s="1802"/>
      <c r="N70" s="1806"/>
      <c r="O70" s="1763" t="s">
        <v>1648</v>
      </c>
      <c r="P70" s="564"/>
      <c r="Q70" s="553"/>
      <c r="R70" s="1765"/>
      <c r="S70" s="1771"/>
      <c r="T70" s="1769"/>
      <c r="U70" s="1749" t="s">
        <v>2118</v>
      </c>
      <c r="V70" s="1750"/>
    </row>
    <row r="71" spans="1:22" ht="18" customHeight="1">
      <c r="A71" s="1797"/>
      <c r="B71" s="1812"/>
      <c r="C71" s="1800"/>
      <c r="D71" s="216"/>
      <c r="E71" s="1803"/>
      <c r="F71" s="1803"/>
      <c r="G71" s="1803"/>
      <c r="H71" s="1803"/>
      <c r="I71" s="1810"/>
      <c r="J71" s="1788"/>
      <c r="K71" s="1805"/>
      <c r="L71" s="1803"/>
      <c r="M71" s="1803"/>
      <c r="N71" s="1807"/>
      <c r="O71" s="1764"/>
      <c r="P71" s="565"/>
      <c r="Q71" s="554"/>
      <c r="R71" s="1766"/>
      <c r="S71" s="1772"/>
      <c r="T71" s="1770"/>
      <c r="U71" s="1757" t="s">
        <v>2118</v>
      </c>
      <c r="V71" s="1758"/>
    </row>
    <row r="72" spans="1:22" ht="18" customHeight="1">
      <c r="A72" s="1797"/>
      <c r="B72" s="1813"/>
      <c r="C72" s="1800"/>
      <c r="D72" s="216"/>
      <c r="E72" s="540"/>
      <c r="F72" s="489" t="s">
        <v>383</v>
      </c>
      <c r="G72" s="541" t="str">
        <f ca="1">IF(G70="","",(DATEDIF(G70,TODAY(),"y")))</f>
        <v/>
      </c>
      <c r="H72" s="489" t="s">
        <v>384</v>
      </c>
      <c r="I72" s="542"/>
      <c r="J72" s="561"/>
      <c r="K72" s="569"/>
      <c r="L72" s="544" t="s">
        <v>385</v>
      </c>
      <c r="M72" s="543"/>
      <c r="N72" s="1807"/>
      <c r="O72" s="570"/>
      <c r="P72" s="566"/>
      <c r="Q72" s="555"/>
      <c r="R72" s="1766"/>
      <c r="S72" s="1772"/>
      <c r="T72" s="1770"/>
      <c r="U72" s="1759"/>
      <c r="V72" s="1760"/>
    </row>
    <row r="73" spans="1:22" ht="18" customHeight="1">
      <c r="A73" s="1796">
        <v>4</v>
      </c>
      <c r="B73" s="574"/>
      <c r="C73" s="1799"/>
      <c r="D73" s="215"/>
      <c r="E73" s="1802"/>
      <c r="F73" s="1802"/>
      <c r="G73" s="1802"/>
      <c r="H73" s="1802"/>
      <c r="I73" s="1809"/>
      <c r="J73" s="1787"/>
      <c r="K73" s="1804" t="s">
        <v>1648</v>
      </c>
      <c r="L73" s="1802"/>
      <c r="M73" s="1802"/>
      <c r="N73" s="1806"/>
      <c r="O73" s="1763" t="s">
        <v>1648</v>
      </c>
      <c r="P73" s="564"/>
      <c r="Q73" s="553"/>
      <c r="R73" s="1765"/>
      <c r="S73" s="1784"/>
      <c r="T73" s="1769"/>
      <c r="U73" s="1749" t="s">
        <v>2118</v>
      </c>
      <c r="V73" s="1750"/>
    </row>
    <row r="74" spans="1:22" ht="18" customHeight="1">
      <c r="A74" s="1797"/>
      <c r="B74" s="1812"/>
      <c r="C74" s="1800"/>
      <c r="D74" s="216"/>
      <c r="E74" s="1803"/>
      <c r="F74" s="1803"/>
      <c r="G74" s="1803"/>
      <c r="H74" s="1803"/>
      <c r="I74" s="1810"/>
      <c r="J74" s="1788"/>
      <c r="K74" s="1805"/>
      <c r="L74" s="1803"/>
      <c r="M74" s="1803"/>
      <c r="N74" s="1807"/>
      <c r="O74" s="1764"/>
      <c r="P74" s="565"/>
      <c r="Q74" s="554"/>
      <c r="R74" s="1766"/>
      <c r="S74" s="1785"/>
      <c r="T74" s="1770"/>
      <c r="U74" s="1757" t="s">
        <v>2118</v>
      </c>
      <c r="V74" s="1758"/>
    </row>
    <row r="75" spans="1:22" ht="18" customHeight="1">
      <c r="A75" s="1797"/>
      <c r="B75" s="1813"/>
      <c r="C75" s="1800"/>
      <c r="D75" s="216"/>
      <c r="E75" s="540"/>
      <c r="F75" s="489" t="s">
        <v>383</v>
      </c>
      <c r="G75" s="541" t="str">
        <f ca="1">IF(G73="","",(DATEDIF(G73,TODAY(),"y")))</f>
        <v/>
      </c>
      <c r="H75" s="489" t="s">
        <v>384</v>
      </c>
      <c r="I75" s="542"/>
      <c r="J75" s="561"/>
      <c r="K75" s="569"/>
      <c r="L75" s="544" t="s">
        <v>385</v>
      </c>
      <c r="M75" s="543"/>
      <c r="N75" s="1807"/>
      <c r="O75" s="570"/>
      <c r="P75" s="566"/>
      <c r="Q75" s="555"/>
      <c r="R75" s="1766"/>
      <c r="S75" s="1786"/>
      <c r="T75" s="1770"/>
      <c r="U75" s="1759"/>
      <c r="V75" s="1760"/>
    </row>
    <row r="76" spans="1:22" ht="18" customHeight="1">
      <c r="A76" s="1796">
        <v>5</v>
      </c>
      <c r="B76" s="574"/>
      <c r="C76" s="1799"/>
      <c r="D76" s="215"/>
      <c r="E76" s="1802"/>
      <c r="F76" s="1802"/>
      <c r="G76" s="1802"/>
      <c r="H76" s="1802"/>
      <c r="I76" s="1809"/>
      <c r="J76" s="1787"/>
      <c r="K76" s="1804" t="s">
        <v>1648</v>
      </c>
      <c r="L76" s="1802"/>
      <c r="M76" s="1802"/>
      <c r="N76" s="1806"/>
      <c r="O76" s="1763" t="s">
        <v>1648</v>
      </c>
      <c r="P76" s="564"/>
      <c r="Q76" s="553"/>
      <c r="R76" s="1765"/>
      <c r="S76" s="1784"/>
      <c r="T76" s="1769"/>
      <c r="U76" s="1749" t="s">
        <v>2118</v>
      </c>
      <c r="V76" s="1750"/>
    </row>
    <row r="77" spans="1:22" ht="18" customHeight="1">
      <c r="A77" s="1797"/>
      <c r="B77" s="1812"/>
      <c r="C77" s="1800"/>
      <c r="D77" s="216"/>
      <c r="E77" s="1803"/>
      <c r="F77" s="1803"/>
      <c r="G77" s="1803"/>
      <c r="H77" s="1803"/>
      <c r="I77" s="1810"/>
      <c r="J77" s="1788"/>
      <c r="K77" s="1805"/>
      <c r="L77" s="1803"/>
      <c r="M77" s="1803"/>
      <c r="N77" s="1807"/>
      <c r="O77" s="1764"/>
      <c r="P77" s="565"/>
      <c r="Q77" s="554"/>
      <c r="R77" s="1766"/>
      <c r="S77" s="1785"/>
      <c r="T77" s="1770"/>
      <c r="U77" s="1757" t="s">
        <v>2118</v>
      </c>
      <c r="V77" s="1758"/>
    </row>
    <row r="78" spans="1:22" ht="18" customHeight="1">
      <c r="A78" s="1797"/>
      <c r="B78" s="1813"/>
      <c r="C78" s="1800"/>
      <c r="D78" s="216"/>
      <c r="E78" s="545"/>
      <c r="F78" s="489" t="s">
        <v>383</v>
      </c>
      <c r="G78" s="541" t="str">
        <f ca="1">IF(G76="","",(DATEDIF(G76,TODAY(),"y")))</f>
        <v/>
      </c>
      <c r="H78" s="489" t="s">
        <v>384</v>
      </c>
      <c r="I78" s="542"/>
      <c r="J78" s="561"/>
      <c r="K78" s="569"/>
      <c r="L78" s="544" t="s">
        <v>385</v>
      </c>
      <c r="M78" s="543"/>
      <c r="N78" s="1807"/>
      <c r="O78" s="570"/>
      <c r="P78" s="566"/>
      <c r="Q78" s="555"/>
      <c r="R78" s="1766"/>
      <c r="S78" s="1786"/>
      <c r="T78" s="1770"/>
      <c r="U78" s="1759"/>
      <c r="V78" s="1760"/>
    </row>
    <row r="79" spans="1:22" ht="18" customHeight="1">
      <c r="A79" s="1796">
        <v>6</v>
      </c>
      <c r="B79" s="575"/>
      <c r="C79" s="1799"/>
      <c r="D79" s="215"/>
      <c r="E79" s="1802"/>
      <c r="F79" s="1802"/>
      <c r="G79" s="1802"/>
      <c r="H79" s="1802"/>
      <c r="I79" s="1809"/>
      <c r="J79" s="1787"/>
      <c r="K79" s="1804" t="s">
        <v>1648</v>
      </c>
      <c r="L79" s="1802"/>
      <c r="M79" s="1802"/>
      <c r="N79" s="1806"/>
      <c r="O79" s="1763" t="s">
        <v>1648</v>
      </c>
      <c r="P79" s="564"/>
      <c r="Q79" s="553"/>
      <c r="R79" s="1765"/>
      <c r="S79" s="1767"/>
      <c r="T79" s="1769"/>
      <c r="U79" s="1749" t="s">
        <v>2118</v>
      </c>
      <c r="V79" s="1750"/>
    </row>
    <row r="80" spans="1:22" ht="18" customHeight="1">
      <c r="A80" s="1797"/>
      <c r="B80" s="1812"/>
      <c r="C80" s="1800"/>
      <c r="D80" s="216"/>
      <c r="E80" s="1803"/>
      <c r="F80" s="1803"/>
      <c r="G80" s="1803"/>
      <c r="H80" s="1803"/>
      <c r="I80" s="1810"/>
      <c r="J80" s="1788"/>
      <c r="K80" s="1805"/>
      <c r="L80" s="1803"/>
      <c r="M80" s="1803"/>
      <c r="N80" s="1807"/>
      <c r="O80" s="1764"/>
      <c r="P80" s="565"/>
      <c r="Q80" s="554"/>
      <c r="R80" s="1766"/>
      <c r="S80" s="1768"/>
      <c r="T80" s="1770"/>
      <c r="U80" s="1757" t="s">
        <v>2118</v>
      </c>
      <c r="V80" s="1758"/>
    </row>
    <row r="81" spans="1:22" ht="18" customHeight="1">
      <c r="A81" s="1797"/>
      <c r="B81" s="1813"/>
      <c r="C81" s="1800"/>
      <c r="D81" s="216"/>
      <c r="E81" s="545"/>
      <c r="F81" s="489" t="s">
        <v>383</v>
      </c>
      <c r="G81" s="541" t="str">
        <f ca="1">IF(G79="","",(DATEDIF(G79,TODAY(),"y")))</f>
        <v/>
      </c>
      <c r="H81" s="489" t="s">
        <v>384</v>
      </c>
      <c r="I81" s="546"/>
      <c r="J81" s="562"/>
      <c r="K81" s="569"/>
      <c r="L81" s="544" t="s">
        <v>385</v>
      </c>
      <c r="M81" s="543"/>
      <c r="N81" s="1807"/>
      <c r="O81" s="570"/>
      <c r="P81" s="566"/>
      <c r="Q81" s="555"/>
      <c r="R81" s="1766"/>
      <c r="S81" s="1768"/>
      <c r="T81" s="1770"/>
      <c r="U81" s="1759"/>
      <c r="V81" s="1760"/>
    </row>
    <row r="82" spans="1:22" ht="18" customHeight="1">
      <c r="A82" s="1796">
        <v>7</v>
      </c>
      <c r="B82" s="576"/>
      <c r="C82" s="1799"/>
      <c r="D82" s="215"/>
      <c r="E82" s="1802"/>
      <c r="F82" s="1802"/>
      <c r="G82" s="1802"/>
      <c r="H82" s="1802"/>
      <c r="I82" s="1809"/>
      <c r="J82" s="1787"/>
      <c r="K82" s="1804" t="s">
        <v>1648</v>
      </c>
      <c r="L82" s="1802"/>
      <c r="M82" s="1802"/>
      <c r="N82" s="1806"/>
      <c r="O82" s="1763" t="s">
        <v>1648</v>
      </c>
      <c r="P82" s="564"/>
      <c r="Q82" s="556"/>
      <c r="R82" s="1761"/>
      <c r="S82" s="1780"/>
      <c r="T82" s="1782"/>
      <c r="U82" s="1749" t="s">
        <v>2118</v>
      </c>
      <c r="V82" s="1750"/>
    </row>
    <row r="83" spans="1:22" ht="18" customHeight="1">
      <c r="A83" s="1797"/>
      <c r="B83" s="1794"/>
      <c r="C83" s="1800"/>
      <c r="D83" s="216"/>
      <c r="E83" s="1803"/>
      <c r="F83" s="1803"/>
      <c r="G83" s="1803"/>
      <c r="H83" s="1803"/>
      <c r="I83" s="1810"/>
      <c r="J83" s="1788"/>
      <c r="K83" s="1805"/>
      <c r="L83" s="1803"/>
      <c r="M83" s="1803"/>
      <c r="N83" s="1807"/>
      <c r="O83" s="1764"/>
      <c r="P83" s="565"/>
      <c r="Q83" s="557"/>
      <c r="R83" s="1762"/>
      <c r="S83" s="1781"/>
      <c r="T83" s="1783"/>
      <c r="U83" s="1757" t="s">
        <v>2118</v>
      </c>
      <c r="V83" s="1758"/>
    </row>
    <row r="84" spans="1:22" ht="18" customHeight="1">
      <c r="A84" s="1797"/>
      <c r="B84" s="1811"/>
      <c r="C84" s="1800"/>
      <c r="D84" s="216"/>
      <c r="E84" s="545"/>
      <c r="F84" s="489" t="s">
        <v>383</v>
      </c>
      <c r="G84" s="541" t="str">
        <f ca="1">IF(G82="","",(DATEDIF(G82,TODAY(),"y")))</f>
        <v/>
      </c>
      <c r="H84" s="489" t="s">
        <v>384</v>
      </c>
      <c r="I84" s="546"/>
      <c r="J84" s="562"/>
      <c r="K84" s="569"/>
      <c r="L84" s="544" t="s">
        <v>385</v>
      </c>
      <c r="M84" s="543"/>
      <c r="N84" s="1807"/>
      <c r="O84" s="570"/>
      <c r="P84" s="566"/>
      <c r="Q84" s="558"/>
      <c r="R84" s="1762"/>
      <c r="S84" s="1781"/>
      <c r="T84" s="1783"/>
      <c r="U84" s="1759"/>
      <c r="V84" s="1760"/>
    </row>
    <row r="85" spans="1:22" ht="18" customHeight="1">
      <c r="A85" s="1796">
        <v>8</v>
      </c>
      <c r="B85" s="576"/>
      <c r="C85" s="1799"/>
      <c r="D85" s="215"/>
      <c r="E85" s="1802"/>
      <c r="F85" s="1802"/>
      <c r="G85" s="1802"/>
      <c r="H85" s="1802"/>
      <c r="I85" s="1809"/>
      <c r="J85" s="1787"/>
      <c r="K85" s="1804" t="s">
        <v>1648</v>
      </c>
      <c r="L85" s="1802"/>
      <c r="M85" s="1802"/>
      <c r="N85" s="1806"/>
      <c r="O85" s="1763" t="s">
        <v>1648</v>
      </c>
      <c r="P85" s="564"/>
      <c r="Q85" s="556"/>
      <c r="R85" s="1761"/>
      <c r="S85" s="1780"/>
      <c r="T85" s="1782"/>
      <c r="U85" s="1749" t="s">
        <v>2118</v>
      </c>
      <c r="V85" s="1750"/>
    </row>
    <row r="86" spans="1:22" ht="18" customHeight="1">
      <c r="A86" s="1797"/>
      <c r="B86" s="1794"/>
      <c r="C86" s="1800"/>
      <c r="D86" s="216"/>
      <c r="E86" s="1803"/>
      <c r="F86" s="1803"/>
      <c r="G86" s="1803"/>
      <c r="H86" s="1803"/>
      <c r="I86" s="1810"/>
      <c r="J86" s="1788"/>
      <c r="K86" s="1805"/>
      <c r="L86" s="1803"/>
      <c r="M86" s="1803"/>
      <c r="N86" s="1807"/>
      <c r="O86" s="1764"/>
      <c r="P86" s="565"/>
      <c r="Q86" s="557"/>
      <c r="R86" s="1762"/>
      <c r="S86" s="1781"/>
      <c r="T86" s="1783"/>
      <c r="U86" s="1757" t="s">
        <v>2118</v>
      </c>
      <c r="V86" s="1758"/>
    </row>
    <row r="87" spans="1:22" ht="18" customHeight="1">
      <c r="A87" s="1797"/>
      <c r="B87" s="1811"/>
      <c r="C87" s="1800"/>
      <c r="D87" s="216"/>
      <c r="E87" s="545"/>
      <c r="F87" s="489" t="s">
        <v>383</v>
      </c>
      <c r="G87" s="541" t="str">
        <f ca="1">IF(G85="","",(DATEDIF(G85,TODAY(),"y")))</f>
        <v/>
      </c>
      <c r="H87" s="489" t="s">
        <v>384</v>
      </c>
      <c r="I87" s="546"/>
      <c r="J87" s="562"/>
      <c r="K87" s="569"/>
      <c r="L87" s="544" t="s">
        <v>385</v>
      </c>
      <c r="M87" s="543"/>
      <c r="N87" s="1807"/>
      <c r="O87" s="570"/>
      <c r="P87" s="566"/>
      <c r="Q87" s="558"/>
      <c r="R87" s="1762"/>
      <c r="S87" s="1781"/>
      <c r="T87" s="1783"/>
      <c r="U87" s="1759"/>
      <c r="V87" s="1760"/>
    </row>
    <row r="88" spans="1:22" ht="18" customHeight="1">
      <c r="A88" s="1796">
        <v>9</v>
      </c>
      <c r="B88" s="576"/>
      <c r="C88" s="1799"/>
      <c r="D88" s="215"/>
      <c r="E88" s="1802"/>
      <c r="F88" s="1802"/>
      <c r="G88" s="1802"/>
      <c r="H88" s="1802"/>
      <c r="I88" s="1809"/>
      <c r="J88" s="1787"/>
      <c r="K88" s="1804" t="s">
        <v>1648</v>
      </c>
      <c r="L88" s="1802"/>
      <c r="M88" s="1802"/>
      <c r="N88" s="1806"/>
      <c r="O88" s="1763" t="s">
        <v>1648</v>
      </c>
      <c r="P88" s="564"/>
      <c r="Q88" s="556"/>
      <c r="R88" s="1777"/>
      <c r="S88" s="1754"/>
      <c r="T88" s="1751"/>
      <c r="U88" s="1749" t="s">
        <v>2118</v>
      </c>
      <c r="V88" s="1750"/>
    </row>
    <row r="89" spans="1:22" ht="18" customHeight="1">
      <c r="A89" s="1797"/>
      <c r="B89" s="1794"/>
      <c r="C89" s="1800"/>
      <c r="D89" s="216"/>
      <c r="E89" s="1803"/>
      <c r="F89" s="1803"/>
      <c r="G89" s="1803"/>
      <c r="H89" s="1803"/>
      <c r="I89" s="1810"/>
      <c r="J89" s="1788"/>
      <c r="K89" s="1805"/>
      <c r="L89" s="1803"/>
      <c r="M89" s="1803"/>
      <c r="N89" s="1807"/>
      <c r="O89" s="1764"/>
      <c r="P89" s="565"/>
      <c r="Q89" s="557"/>
      <c r="R89" s="1778"/>
      <c r="S89" s="1755"/>
      <c r="T89" s="1752"/>
      <c r="U89" s="1757" t="s">
        <v>2118</v>
      </c>
      <c r="V89" s="1758"/>
    </row>
    <row r="90" spans="1:22" ht="18" customHeight="1">
      <c r="A90" s="1798"/>
      <c r="B90" s="1795"/>
      <c r="C90" s="1801"/>
      <c r="D90" s="217"/>
      <c r="E90" s="547"/>
      <c r="F90" s="548" t="s">
        <v>383</v>
      </c>
      <c r="G90" s="549" t="str">
        <f ca="1">IF(G88="","",(DATEDIF(G88,TODAY(),"y")))</f>
        <v/>
      </c>
      <c r="H90" s="548" t="s">
        <v>384</v>
      </c>
      <c r="I90" s="550"/>
      <c r="J90" s="563"/>
      <c r="K90" s="571"/>
      <c r="L90" s="552" t="s">
        <v>385</v>
      </c>
      <c r="M90" s="551"/>
      <c r="N90" s="1808"/>
      <c r="O90" s="572"/>
      <c r="P90" s="702"/>
      <c r="Q90" s="559"/>
      <c r="R90" s="1779"/>
      <c r="S90" s="1756"/>
      <c r="T90" s="1753"/>
      <c r="U90" s="1759"/>
      <c r="V90" s="1760"/>
    </row>
    <row r="91" spans="1:22">
      <c r="A91" s="92"/>
      <c r="B91" s="92"/>
      <c r="C91" s="92"/>
      <c r="D91" s="92"/>
      <c r="E91" s="92"/>
      <c r="F91" s="92"/>
      <c r="G91" s="92"/>
      <c r="H91" s="92"/>
      <c r="I91" s="92"/>
      <c r="J91" s="92"/>
      <c r="K91" s="92"/>
      <c r="L91" s="92"/>
      <c r="M91" s="92"/>
      <c r="N91" s="92"/>
      <c r="O91" s="92"/>
      <c r="P91" s="92"/>
      <c r="Q91" s="92"/>
      <c r="R91" s="92"/>
      <c r="S91" s="92"/>
      <c r="T91" s="92"/>
      <c r="U91" s="92"/>
      <c r="V91" s="92"/>
    </row>
    <row r="92" spans="1:22">
      <c r="A92" s="114" t="s">
        <v>1726</v>
      </c>
      <c r="B92" s="114" t="s">
        <v>390</v>
      </c>
      <c r="C92" s="92"/>
      <c r="D92" s="92"/>
      <c r="E92" s="92"/>
      <c r="F92" s="92"/>
      <c r="G92" s="92"/>
      <c r="H92" s="92"/>
      <c r="I92" s="92"/>
      <c r="J92" s="92"/>
      <c r="K92" s="537" t="s">
        <v>2119</v>
      </c>
      <c r="L92" s="537"/>
      <c r="M92" s="537"/>
      <c r="N92" s="537"/>
      <c r="O92" s="537"/>
      <c r="P92" s="537"/>
      <c r="Q92" s="537"/>
      <c r="R92" s="537"/>
      <c r="S92" s="537"/>
      <c r="T92" s="92"/>
      <c r="U92" s="92"/>
      <c r="V92" s="92"/>
    </row>
    <row r="93" spans="1:22">
      <c r="A93" s="92"/>
      <c r="B93" s="538" t="s">
        <v>2120</v>
      </c>
      <c r="C93" s="92"/>
      <c r="D93" s="92"/>
      <c r="E93" s="92"/>
      <c r="F93" s="92"/>
      <c r="G93" s="92"/>
      <c r="H93" s="92"/>
      <c r="I93" s="92"/>
      <c r="J93" s="92"/>
      <c r="K93" s="537" t="s">
        <v>2121</v>
      </c>
      <c r="L93" s="537"/>
      <c r="M93" s="537"/>
      <c r="N93" s="537"/>
      <c r="O93" s="537"/>
      <c r="P93" s="537"/>
      <c r="Q93" s="537"/>
      <c r="R93" s="537"/>
      <c r="S93" s="537"/>
      <c r="T93" s="92"/>
      <c r="U93" s="92"/>
      <c r="V93" s="92"/>
    </row>
    <row r="94" spans="1:22" ht="16.5" customHeight="1">
      <c r="A94" s="92"/>
      <c r="B94" s="114" t="s">
        <v>2122</v>
      </c>
      <c r="C94" s="104"/>
      <c r="D94" s="92"/>
      <c r="E94" s="104"/>
      <c r="F94" s="104"/>
      <c r="G94" s="104"/>
      <c r="H94" s="104"/>
      <c r="I94" s="104"/>
      <c r="J94" s="92"/>
      <c r="K94" s="537" t="s">
        <v>2123</v>
      </c>
      <c r="L94" s="537"/>
      <c r="M94" s="537"/>
      <c r="N94" s="537"/>
      <c r="O94" s="537"/>
      <c r="P94" s="537"/>
      <c r="Q94" s="537"/>
      <c r="R94" s="537"/>
      <c r="S94" s="537"/>
      <c r="T94" s="92"/>
      <c r="U94" s="92"/>
      <c r="V94" s="92"/>
    </row>
    <row r="95" spans="1:22">
      <c r="A95" s="92"/>
      <c r="B95" s="114" t="s">
        <v>391</v>
      </c>
      <c r="C95" s="92"/>
      <c r="D95" s="92"/>
      <c r="E95" s="92"/>
      <c r="F95" s="92"/>
      <c r="G95" s="92"/>
      <c r="H95" s="92"/>
      <c r="I95" s="92"/>
      <c r="J95" s="92"/>
      <c r="K95" s="537" t="s">
        <v>2124</v>
      </c>
      <c r="L95" s="537"/>
      <c r="M95" s="537"/>
      <c r="N95" s="537"/>
      <c r="O95" s="537"/>
      <c r="P95" s="537"/>
      <c r="Q95" s="537"/>
      <c r="R95" s="537"/>
      <c r="S95" s="537"/>
      <c r="T95" s="92"/>
      <c r="U95" s="92"/>
      <c r="V95" s="92"/>
    </row>
    <row r="96" spans="1:22">
      <c r="A96" s="92"/>
      <c r="B96" s="114" t="s">
        <v>392</v>
      </c>
      <c r="C96" s="92"/>
      <c r="D96" s="92"/>
      <c r="E96" s="92"/>
      <c r="F96" s="92"/>
      <c r="G96" s="283"/>
      <c r="H96" s="92"/>
      <c r="I96" s="92"/>
      <c r="J96" s="92"/>
      <c r="K96" s="537" t="s">
        <v>2125</v>
      </c>
      <c r="L96" s="539"/>
      <c r="M96" s="539"/>
      <c r="N96" s="539"/>
      <c r="O96" s="539"/>
      <c r="P96" s="539"/>
      <c r="Q96" s="539"/>
      <c r="R96" s="539"/>
      <c r="S96" s="539"/>
      <c r="T96" s="92"/>
      <c r="U96" s="92"/>
      <c r="V96" s="92"/>
    </row>
    <row r="97" spans="1:22">
      <c r="B97" s="577" t="s">
        <v>393</v>
      </c>
      <c r="C97" s="92"/>
      <c r="D97" s="92"/>
      <c r="E97" s="92"/>
      <c r="F97" s="92"/>
      <c r="K97" s="537" t="s">
        <v>2126</v>
      </c>
      <c r="L97" s="537"/>
      <c r="M97" s="537"/>
      <c r="N97" s="537"/>
      <c r="O97" s="537"/>
      <c r="P97" s="537"/>
      <c r="Q97" s="537"/>
      <c r="R97" s="537"/>
      <c r="S97" s="539"/>
    </row>
    <row r="98" spans="1:22">
      <c r="B98" s="114" t="s">
        <v>394</v>
      </c>
      <c r="C98" s="92"/>
      <c r="D98" s="92"/>
      <c r="E98" s="92"/>
      <c r="F98" s="92"/>
      <c r="K98" s="537" t="s">
        <v>2127</v>
      </c>
      <c r="L98" s="537"/>
      <c r="M98" s="537"/>
      <c r="N98" s="537"/>
      <c r="O98" s="537"/>
      <c r="P98" s="537"/>
      <c r="Q98" s="537"/>
      <c r="R98" s="537"/>
      <c r="S98" s="539"/>
    </row>
    <row r="99" spans="1:22">
      <c r="K99" s="537" t="s">
        <v>2128</v>
      </c>
      <c r="L99" s="537"/>
      <c r="M99" s="537"/>
      <c r="N99" s="537"/>
      <c r="O99" s="537"/>
      <c r="R99" s="537" t="s">
        <v>2129</v>
      </c>
      <c r="S99" s="539"/>
    </row>
    <row r="100" spans="1:22">
      <c r="K100" s="537" t="s">
        <v>2130</v>
      </c>
      <c r="L100" s="537"/>
      <c r="M100" s="537"/>
      <c r="N100" s="537"/>
      <c r="O100" s="537"/>
      <c r="R100" s="537" t="s">
        <v>2131</v>
      </c>
      <c r="S100" s="539"/>
    </row>
    <row r="101" spans="1:22">
      <c r="K101" s="537" t="s">
        <v>2132</v>
      </c>
      <c r="L101" s="537"/>
      <c r="M101" s="537"/>
      <c r="N101" s="537"/>
      <c r="O101" s="537"/>
      <c r="R101" s="537" t="s">
        <v>2133</v>
      </c>
      <c r="S101" s="539"/>
    </row>
    <row r="102" spans="1:22">
      <c r="K102" s="537" t="s">
        <v>2134</v>
      </c>
      <c r="L102" s="537"/>
      <c r="M102" s="537"/>
      <c r="N102" s="537"/>
      <c r="O102" s="537"/>
      <c r="R102" s="537" t="s">
        <v>2135</v>
      </c>
      <c r="S102" s="539"/>
    </row>
    <row r="103" spans="1:22">
      <c r="K103" s="537"/>
      <c r="L103" s="537"/>
      <c r="M103" s="537"/>
      <c r="N103" s="537"/>
      <c r="O103" s="537"/>
      <c r="R103" s="537" t="s">
        <v>2136</v>
      </c>
      <c r="S103" s="539"/>
    </row>
    <row r="104" spans="1:22">
      <c r="K104" s="537"/>
      <c r="L104" s="537"/>
      <c r="M104" s="537"/>
      <c r="N104" s="537"/>
      <c r="O104" s="537"/>
      <c r="S104" s="1745" t="s">
        <v>2146</v>
      </c>
      <c r="T104" s="1746"/>
      <c r="U104" s="1746"/>
      <c r="V104" s="1746"/>
    </row>
    <row r="105" spans="1:22" ht="15" customHeight="1">
      <c r="A105" s="1841" t="s">
        <v>397</v>
      </c>
      <c r="B105" s="1295"/>
      <c r="C105" s="1295"/>
      <c r="D105" s="92"/>
      <c r="E105" s="92"/>
      <c r="F105" s="92"/>
      <c r="G105" s="92"/>
      <c r="H105" s="92"/>
      <c r="I105" s="92"/>
      <c r="J105" s="92"/>
      <c r="K105" s="92"/>
      <c r="L105" s="92"/>
      <c r="M105" s="92"/>
      <c r="N105" s="92"/>
      <c r="O105" s="92"/>
      <c r="P105" s="92"/>
      <c r="Q105" s="92"/>
      <c r="R105" s="92"/>
      <c r="S105" s="1747" t="s">
        <v>396</v>
      </c>
      <c r="T105" s="1748"/>
      <c r="U105" s="1748"/>
      <c r="V105" s="1748"/>
    </row>
    <row r="106" spans="1:22" ht="15" customHeight="1">
      <c r="A106" s="196" t="s">
        <v>373</v>
      </c>
      <c r="B106" s="113"/>
      <c r="C106" s="113"/>
      <c r="D106" s="100"/>
      <c r="E106" s="92"/>
      <c r="F106" s="92"/>
      <c r="G106" s="92"/>
      <c r="H106" s="92"/>
      <c r="I106" s="1838" t="s">
        <v>1137</v>
      </c>
      <c r="J106" s="1838"/>
      <c r="K106" s="525"/>
      <c r="L106" s="525"/>
      <c r="M106" s="526"/>
      <c r="N106" s="92"/>
      <c r="O106" s="92"/>
      <c r="P106" s="92"/>
      <c r="Q106" s="92"/>
      <c r="R106" s="92"/>
      <c r="S106" s="1747"/>
      <c r="T106" s="1748"/>
      <c r="U106" s="1748"/>
      <c r="V106" s="1748"/>
    </row>
    <row r="107" spans="1:22" ht="15" customHeight="1">
      <c r="A107" s="196"/>
      <c r="B107" s="80"/>
      <c r="C107" s="80"/>
      <c r="D107" s="92"/>
      <c r="E107" s="92"/>
      <c r="F107" s="92"/>
      <c r="G107" s="92"/>
      <c r="H107" s="92"/>
      <c r="I107" s="1839"/>
      <c r="J107" s="1839"/>
      <c r="K107" s="525"/>
      <c r="L107" s="525"/>
      <c r="M107" s="526"/>
      <c r="N107" s="92"/>
      <c r="O107" s="92"/>
      <c r="P107" s="92"/>
      <c r="Q107" s="92"/>
      <c r="R107" s="92"/>
      <c r="S107" s="1747"/>
      <c r="T107" s="1748"/>
      <c r="U107" s="1748"/>
      <c r="V107" s="1748"/>
    </row>
    <row r="108" spans="1:22" ht="21.75" customHeight="1">
      <c r="A108" s="92"/>
      <c r="B108" s="103" t="s">
        <v>386</v>
      </c>
      <c r="C108" s="1842" t="s">
        <v>2377</v>
      </c>
      <c r="D108" s="1842"/>
      <c r="E108" s="1842"/>
      <c r="F108" s="1842"/>
      <c r="G108" s="1842"/>
      <c r="H108" s="213" t="s">
        <v>2373</v>
      </c>
      <c r="I108" s="1840" t="s">
        <v>431</v>
      </c>
      <c r="J108" s="1840"/>
      <c r="K108" s="336" t="s">
        <v>2374</v>
      </c>
      <c r="L108" s="527"/>
      <c r="M108" s="526"/>
      <c r="N108" s="92"/>
      <c r="O108" s="92"/>
      <c r="P108" s="92"/>
      <c r="Q108" s="92"/>
      <c r="R108" s="214"/>
      <c r="S108" s="691" t="s">
        <v>2375</v>
      </c>
      <c r="T108" s="1742">
        <f>T4</f>
        <v>0</v>
      </c>
      <c r="U108" s="1742"/>
      <c r="V108" s="1742"/>
    </row>
    <row r="109" spans="1:22" ht="21.75" customHeight="1">
      <c r="A109" s="92"/>
      <c r="B109" s="490" t="s">
        <v>1138</v>
      </c>
      <c r="C109" s="1825">
        <f>C$5</f>
        <v>0</v>
      </c>
      <c r="D109" s="1825"/>
      <c r="E109" s="1825"/>
      <c r="F109" s="1825"/>
      <c r="G109" s="528" t="s">
        <v>2103</v>
      </c>
      <c r="H109" s="92"/>
      <c r="J109" s="529"/>
      <c r="K109" s="530"/>
      <c r="L109" s="531"/>
      <c r="M109" s="92"/>
      <c r="N109" s="92"/>
      <c r="O109" s="92"/>
      <c r="P109" s="92"/>
      <c r="Q109" s="92"/>
      <c r="R109" s="92"/>
      <c r="S109" s="92"/>
      <c r="T109" s="92"/>
      <c r="U109" s="92"/>
      <c r="V109" s="92"/>
    </row>
    <row r="110" spans="1:22" ht="13.5" customHeight="1">
      <c r="A110" s="92"/>
      <c r="B110" s="92"/>
      <c r="C110" s="92"/>
      <c r="D110" s="92"/>
      <c r="E110" s="92"/>
      <c r="F110" s="92"/>
      <c r="G110" s="92"/>
      <c r="H110" s="92"/>
      <c r="I110" s="213"/>
      <c r="L110" s="532"/>
      <c r="M110" s="1826" t="s">
        <v>2104</v>
      </c>
      <c r="N110" s="1826"/>
      <c r="O110" s="1743">
        <f>O$6</f>
        <v>0</v>
      </c>
      <c r="P110" s="1743"/>
      <c r="R110" s="213" t="s">
        <v>2105</v>
      </c>
      <c r="S110" s="1743"/>
      <c r="T110" s="1743"/>
      <c r="U110" s="100"/>
      <c r="V110" s="100"/>
    </row>
    <row r="111" spans="1:22" ht="21" customHeight="1">
      <c r="A111" s="92"/>
      <c r="B111" s="92"/>
      <c r="C111" s="283" t="s">
        <v>1265</v>
      </c>
      <c r="D111" s="92"/>
      <c r="E111" s="92"/>
      <c r="F111" s="92"/>
      <c r="G111" s="92"/>
      <c r="H111" s="92"/>
      <c r="I111" s="213"/>
      <c r="K111" s="532"/>
      <c r="L111" s="532"/>
      <c r="M111" s="1826" t="s">
        <v>2106</v>
      </c>
      <c r="N111" s="1826"/>
      <c r="O111" s="1744"/>
      <c r="P111" s="1744"/>
      <c r="Q111" s="534" t="s">
        <v>2107</v>
      </c>
      <c r="R111" s="213" t="s">
        <v>2106</v>
      </c>
      <c r="S111" s="1744"/>
      <c r="T111" s="1744"/>
      <c r="U111" s="535" t="s">
        <v>317</v>
      </c>
      <c r="V111" s="189"/>
    </row>
    <row r="112" spans="1:22" ht="13.5" customHeight="1">
      <c r="A112" s="92"/>
      <c r="B112" s="92"/>
      <c r="C112" s="92"/>
      <c r="D112" s="92"/>
      <c r="E112" s="92"/>
      <c r="F112" s="92"/>
      <c r="G112" s="92"/>
      <c r="H112" s="92"/>
      <c r="I112" s="92"/>
      <c r="J112" s="92"/>
      <c r="K112" s="92"/>
      <c r="L112" s="92"/>
      <c r="M112" s="92"/>
      <c r="N112" s="92"/>
      <c r="O112" s="92"/>
      <c r="P112" s="92"/>
      <c r="Q112" s="92"/>
      <c r="R112" s="92"/>
      <c r="S112" s="92"/>
      <c r="T112" s="92"/>
      <c r="U112" s="92"/>
      <c r="V112" s="536" t="s">
        <v>2137</v>
      </c>
    </row>
    <row r="113" spans="1:22" ht="18" customHeight="1">
      <c r="A113" s="1827" t="s">
        <v>374</v>
      </c>
      <c r="B113" s="573" t="s">
        <v>1139</v>
      </c>
      <c r="C113" s="1809" t="s">
        <v>2108</v>
      </c>
      <c r="D113" s="1830" t="s">
        <v>375</v>
      </c>
      <c r="E113" s="1809" t="s">
        <v>2109</v>
      </c>
      <c r="F113" s="1809"/>
      <c r="G113" s="1809" t="s">
        <v>1140</v>
      </c>
      <c r="H113" s="1809"/>
      <c r="I113" s="1809" t="s">
        <v>2110</v>
      </c>
      <c r="J113" s="1832" t="s">
        <v>1141</v>
      </c>
      <c r="K113" s="1834" t="s">
        <v>2111</v>
      </c>
      <c r="L113" s="1809"/>
      <c r="M113" s="1809"/>
      <c r="N113" s="1836" t="s">
        <v>376</v>
      </c>
      <c r="O113" s="1787" t="s">
        <v>389</v>
      </c>
      <c r="P113" s="1789" t="s">
        <v>2102</v>
      </c>
      <c r="Q113" s="1790"/>
      <c r="R113" s="1791" t="s">
        <v>377</v>
      </c>
      <c r="S113" s="1792"/>
      <c r="T113" s="1793"/>
      <c r="U113" s="1789" t="s">
        <v>378</v>
      </c>
      <c r="V113" s="1793"/>
    </row>
    <row r="114" spans="1:22" ht="18" customHeight="1">
      <c r="A114" s="1828"/>
      <c r="B114" s="1814" t="s">
        <v>1142</v>
      </c>
      <c r="C114" s="1829"/>
      <c r="D114" s="1831"/>
      <c r="E114" s="1810"/>
      <c r="F114" s="1810"/>
      <c r="G114" s="1810"/>
      <c r="H114" s="1810"/>
      <c r="I114" s="1810"/>
      <c r="J114" s="1833"/>
      <c r="K114" s="1835"/>
      <c r="L114" s="1810"/>
      <c r="M114" s="1810"/>
      <c r="N114" s="1837"/>
      <c r="O114" s="1788"/>
      <c r="P114" s="1815" t="s">
        <v>2112</v>
      </c>
      <c r="Q114" s="1816"/>
      <c r="R114" s="1817" t="s">
        <v>388</v>
      </c>
      <c r="S114" s="1819" t="s">
        <v>381</v>
      </c>
      <c r="T114" s="1773" t="s">
        <v>382</v>
      </c>
      <c r="U114" s="1775" t="s">
        <v>387</v>
      </c>
      <c r="V114" s="1773"/>
    </row>
    <row r="115" spans="1:22" ht="18" customHeight="1">
      <c r="A115" s="1828"/>
      <c r="B115" s="1775"/>
      <c r="C115" s="1829"/>
      <c r="D115" s="1831"/>
      <c r="E115" s="1821" t="s">
        <v>379</v>
      </c>
      <c r="F115" s="1821"/>
      <c r="G115" s="1821" t="s">
        <v>2113</v>
      </c>
      <c r="H115" s="1821"/>
      <c r="I115" s="489" t="s">
        <v>380</v>
      </c>
      <c r="J115" s="560" t="s">
        <v>2114</v>
      </c>
      <c r="K115" s="1822" t="s">
        <v>2115</v>
      </c>
      <c r="L115" s="1821"/>
      <c r="M115" s="1821"/>
      <c r="N115" s="1837"/>
      <c r="O115" s="568" t="s">
        <v>2116</v>
      </c>
      <c r="P115" s="1823" t="s">
        <v>2117</v>
      </c>
      <c r="Q115" s="1824"/>
      <c r="R115" s="1818"/>
      <c r="S115" s="1820"/>
      <c r="T115" s="1774"/>
      <c r="U115" s="1776"/>
      <c r="V115" s="1774"/>
    </row>
    <row r="116" spans="1:22" ht="18" customHeight="1">
      <c r="A116" s="1796">
        <v>1</v>
      </c>
      <c r="B116" s="574"/>
      <c r="C116" s="1799"/>
      <c r="D116" s="215"/>
      <c r="E116" s="1802"/>
      <c r="F116" s="1802"/>
      <c r="G116" s="1802"/>
      <c r="H116" s="1802"/>
      <c r="I116" s="1809"/>
      <c r="J116" s="1787"/>
      <c r="K116" s="1804" t="s">
        <v>1648</v>
      </c>
      <c r="L116" s="1802"/>
      <c r="M116" s="1802"/>
      <c r="N116" s="1806"/>
      <c r="O116" s="1763" t="s">
        <v>1648</v>
      </c>
      <c r="P116" s="564"/>
      <c r="Q116" s="553"/>
      <c r="R116" s="1765"/>
      <c r="S116" s="1771"/>
      <c r="T116" s="1769"/>
      <c r="U116" s="1749" t="s">
        <v>2118</v>
      </c>
      <c r="V116" s="1750"/>
    </row>
    <row r="117" spans="1:22" ht="18" customHeight="1">
      <c r="A117" s="1797"/>
      <c r="B117" s="1812"/>
      <c r="C117" s="1800"/>
      <c r="D117" s="216"/>
      <c r="E117" s="1803"/>
      <c r="F117" s="1803"/>
      <c r="G117" s="1803"/>
      <c r="H117" s="1803"/>
      <c r="I117" s="1810"/>
      <c r="J117" s="1788"/>
      <c r="K117" s="1805"/>
      <c r="L117" s="1803"/>
      <c r="M117" s="1803"/>
      <c r="N117" s="1807"/>
      <c r="O117" s="1764"/>
      <c r="P117" s="565"/>
      <c r="Q117" s="554"/>
      <c r="R117" s="1766"/>
      <c r="S117" s="1772"/>
      <c r="T117" s="1770"/>
      <c r="U117" s="1757" t="s">
        <v>2118</v>
      </c>
      <c r="V117" s="1758"/>
    </row>
    <row r="118" spans="1:22" ht="18" customHeight="1">
      <c r="A118" s="1797"/>
      <c r="B118" s="1813"/>
      <c r="C118" s="1800"/>
      <c r="D118" s="216"/>
      <c r="E118" s="540"/>
      <c r="F118" s="489" t="s">
        <v>383</v>
      </c>
      <c r="G118" s="541" t="str">
        <f ca="1">IF(G116="","",(DATEDIF(G116,TODAY(),"y")))</f>
        <v/>
      </c>
      <c r="H118" s="489" t="s">
        <v>384</v>
      </c>
      <c r="I118" s="542"/>
      <c r="J118" s="561"/>
      <c r="K118" s="569"/>
      <c r="L118" s="544" t="s">
        <v>385</v>
      </c>
      <c r="M118" s="543"/>
      <c r="N118" s="1807"/>
      <c r="O118" s="570"/>
      <c r="P118" s="566"/>
      <c r="Q118" s="555"/>
      <c r="R118" s="1766"/>
      <c r="S118" s="1772"/>
      <c r="T118" s="1770"/>
      <c r="U118" s="1759"/>
      <c r="V118" s="1760"/>
    </row>
    <row r="119" spans="1:22" ht="18" customHeight="1">
      <c r="A119" s="1796">
        <v>2</v>
      </c>
      <c r="B119" s="574"/>
      <c r="C119" s="1799"/>
      <c r="D119" s="215"/>
      <c r="E119" s="1802"/>
      <c r="F119" s="1802"/>
      <c r="G119" s="1802"/>
      <c r="H119" s="1802"/>
      <c r="I119" s="1809"/>
      <c r="J119" s="1787"/>
      <c r="K119" s="1804" t="s">
        <v>1648</v>
      </c>
      <c r="L119" s="1802"/>
      <c r="M119" s="1802"/>
      <c r="N119" s="1806"/>
      <c r="O119" s="1763" t="s">
        <v>1648</v>
      </c>
      <c r="P119" s="564"/>
      <c r="Q119" s="553"/>
      <c r="R119" s="1765"/>
      <c r="S119" s="1771"/>
      <c r="T119" s="1769"/>
      <c r="U119" s="1749" t="s">
        <v>2118</v>
      </c>
      <c r="V119" s="1750"/>
    </row>
    <row r="120" spans="1:22" ht="18" customHeight="1">
      <c r="A120" s="1797"/>
      <c r="B120" s="1812"/>
      <c r="C120" s="1800"/>
      <c r="D120" s="216"/>
      <c r="E120" s="1803"/>
      <c r="F120" s="1803"/>
      <c r="G120" s="1803"/>
      <c r="H120" s="1803"/>
      <c r="I120" s="1810"/>
      <c r="J120" s="1788"/>
      <c r="K120" s="1805"/>
      <c r="L120" s="1803"/>
      <c r="M120" s="1803"/>
      <c r="N120" s="1807"/>
      <c r="O120" s="1764"/>
      <c r="P120" s="565"/>
      <c r="Q120" s="554"/>
      <c r="R120" s="1766"/>
      <c r="S120" s="1772"/>
      <c r="T120" s="1770"/>
      <c r="U120" s="1757" t="s">
        <v>2118</v>
      </c>
      <c r="V120" s="1758"/>
    </row>
    <row r="121" spans="1:22" ht="18" customHeight="1">
      <c r="A121" s="1797"/>
      <c r="B121" s="1813"/>
      <c r="C121" s="1800"/>
      <c r="D121" s="216"/>
      <c r="E121" s="540"/>
      <c r="F121" s="489" t="s">
        <v>383</v>
      </c>
      <c r="G121" s="541" t="str">
        <f ca="1">IF(G119="","",(DATEDIF(G119,TODAY(),"y")))</f>
        <v/>
      </c>
      <c r="H121" s="489" t="s">
        <v>384</v>
      </c>
      <c r="I121" s="542"/>
      <c r="J121" s="561"/>
      <c r="K121" s="569"/>
      <c r="L121" s="544" t="s">
        <v>385</v>
      </c>
      <c r="M121" s="543"/>
      <c r="N121" s="1807"/>
      <c r="O121" s="570"/>
      <c r="P121" s="566"/>
      <c r="Q121" s="555"/>
      <c r="R121" s="1766"/>
      <c r="S121" s="1772"/>
      <c r="T121" s="1770"/>
      <c r="U121" s="1759"/>
      <c r="V121" s="1760"/>
    </row>
    <row r="122" spans="1:22" ht="18" customHeight="1">
      <c r="A122" s="1796">
        <v>3</v>
      </c>
      <c r="B122" s="574"/>
      <c r="C122" s="1799"/>
      <c r="D122" s="215"/>
      <c r="E122" s="1802"/>
      <c r="F122" s="1802"/>
      <c r="G122" s="1802"/>
      <c r="H122" s="1802"/>
      <c r="I122" s="1809"/>
      <c r="J122" s="1787"/>
      <c r="K122" s="1804" t="s">
        <v>1648</v>
      </c>
      <c r="L122" s="1802"/>
      <c r="M122" s="1802"/>
      <c r="N122" s="1806"/>
      <c r="O122" s="1763" t="s">
        <v>1648</v>
      </c>
      <c r="P122" s="564"/>
      <c r="Q122" s="553"/>
      <c r="R122" s="1765"/>
      <c r="S122" s="1771"/>
      <c r="T122" s="1769"/>
      <c r="U122" s="1749" t="s">
        <v>2118</v>
      </c>
      <c r="V122" s="1750"/>
    </row>
    <row r="123" spans="1:22" ht="18" customHeight="1">
      <c r="A123" s="1797"/>
      <c r="B123" s="1812"/>
      <c r="C123" s="1800"/>
      <c r="D123" s="216"/>
      <c r="E123" s="1803"/>
      <c r="F123" s="1803"/>
      <c r="G123" s="1803"/>
      <c r="H123" s="1803"/>
      <c r="I123" s="1810"/>
      <c r="J123" s="1788"/>
      <c r="K123" s="1805"/>
      <c r="L123" s="1803"/>
      <c r="M123" s="1803"/>
      <c r="N123" s="1807"/>
      <c r="O123" s="1764"/>
      <c r="P123" s="565"/>
      <c r="Q123" s="554"/>
      <c r="R123" s="1766"/>
      <c r="S123" s="1772"/>
      <c r="T123" s="1770"/>
      <c r="U123" s="1757" t="s">
        <v>2118</v>
      </c>
      <c r="V123" s="1758"/>
    </row>
    <row r="124" spans="1:22" ht="18" customHeight="1">
      <c r="A124" s="1797"/>
      <c r="B124" s="1813"/>
      <c r="C124" s="1800"/>
      <c r="D124" s="216"/>
      <c r="E124" s="540"/>
      <c r="F124" s="489" t="s">
        <v>383</v>
      </c>
      <c r="G124" s="541" t="str">
        <f ca="1">IF(G122="","",(DATEDIF(G122,TODAY(),"y")))</f>
        <v/>
      </c>
      <c r="H124" s="489" t="s">
        <v>384</v>
      </c>
      <c r="I124" s="542"/>
      <c r="J124" s="561"/>
      <c r="K124" s="569"/>
      <c r="L124" s="544" t="s">
        <v>385</v>
      </c>
      <c r="M124" s="543"/>
      <c r="N124" s="1807"/>
      <c r="O124" s="570"/>
      <c r="P124" s="566"/>
      <c r="Q124" s="555"/>
      <c r="R124" s="1766"/>
      <c r="S124" s="1772"/>
      <c r="T124" s="1770"/>
      <c r="U124" s="1759"/>
      <c r="V124" s="1760"/>
    </row>
    <row r="125" spans="1:22" ht="18" customHeight="1">
      <c r="A125" s="1796">
        <v>4</v>
      </c>
      <c r="B125" s="574"/>
      <c r="C125" s="1799"/>
      <c r="D125" s="215"/>
      <c r="E125" s="1802"/>
      <c r="F125" s="1802"/>
      <c r="G125" s="1802"/>
      <c r="H125" s="1802"/>
      <c r="I125" s="1809"/>
      <c r="J125" s="1787"/>
      <c r="K125" s="1804" t="s">
        <v>1648</v>
      </c>
      <c r="L125" s="1802"/>
      <c r="M125" s="1802"/>
      <c r="N125" s="1806"/>
      <c r="O125" s="1763" t="s">
        <v>1648</v>
      </c>
      <c r="P125" s="564"/>
      <c r="Q125" s="553"/>
      <c r="R125" s="1765"/>
      <c r="S125" s="1784"/>
      <c r="T125" s="1769"/>
      <c r="U125" s="1749" t="s">
        <v>2118</v>
      </c>
      <c r="V125" s="1750"/>
    </row>
    <row r="126" spans="1:22" ht="18" customHeight="1">
      <c r="A126" s="1797"/>
      <c r="B126" s="1812"/>
      <c r="C126" s="1800"/>
      <c r="D126" s="216"/>
      <c r="E126" s="1803"/>
      <c r="F126" s="1803"/>
      <c r="G126" s="1803"/>
      <c r="H126" s="1803"/>
      <c r="I126" s="1810"/>
      <c r="J126" s="1788"/>
      <c r="K126" s="1805"/>
      <c r="L126" s="1803"/>
      <c r="M126" s="1803"/>
      <c r="N126" s="1807"/>
      <c r="O126" s="1764"/>
      <c r="P126" s="565"/>
      <c r="Q126" s="554"/>
      <c r="R126" s="1766"/>
      <c r="S126" s="1785"/>
      <c r="T126" s="1770"/>
      <c r="U126" s="1757" t="s">
        <v>2118</v>
      </c>
      <c r="V126" s="1758"/>
    </row>
    <row r="127" spans="1:22" ht="18" customHeight="1">
      <c r="A127" s="1797"/>
      <c r="B127" s="1813"/>
      <c r="C127" s="1800"/>
      <c r="D127" s="216"/>
      <c r="E127" s="540"/>
      <c r="F127" s="489" t="s">
        <v>383</v>
      </c>
      <c r="G127" s="541" t="str">
        <f ca="1">IF(G125="","",(DATEDIF(G125,TODAY(),"y")))</f>
        <v/>
      </c>
      <c r="H127" s="489" t="s">
        <v>384</v>
      </c>
      <c r="I127" s="542"/>
      <c r="J127" s="561"/>
      <c r="K127" s="569"/>
      <c r="L127" s="544" t="s">
        <v>385</v>
      </c>
      <c r="M127" s="543"/>
      <c r="N127" s="1807"/>
      <c r="O127" s="570"/>
      <c r="P127" s="566"/>
      <c r="Q127" s="555"/>
      <c r="R127" s="1766"/>
      <c r="S127" s="1786"/>
      <c r="T127" s="1770"/>
      <c r="U127" s="1759"/>
      <c r="V127" s="1760"/>
    </row>
    <row r="128" spans="1:22" ht="18" customHeight="1">
      <c r="A128" s="1796">
        <v>5</v>
      </c>
      <c r="B128" s="574"/>
      <c r="C128" s="1799"/>
      <c r="D128" s="215"/>
      <c r="E128" s="1802"/>
      <c r="F128" s="1802"/>
      <c r="G128" s="1802"/>
      <c r="H128" s="1802"/>
      <c r="I128" s="1809"/>
      <c r="J128" s="1787"/>
      <c r="K128" s="1804" t="s">
        <v>1648</v>
      </c>
      <c r="L128" s="1802"/>
      <c r="M128" s="1802"/>
      <c r="N128" s="1806"/>
      <c r="O128" s="1763" t="s">
        <v>1648</v>
      </c>
      <c r="P128" s="564"/>
      <c r="Q128" s="553"/>
      <c r="R128" s="1765"/>
      <c r="S128" s="1784"/>
      <c r="T128" s="1769"/>
      <c r="U128" s="1749" t="s">
        <v>2118</v>
      </c>
      <c r="V128" s="1750"/>
    </row>
    <row r="129" spans="1:22" ht="18" customHeight="1">
      <c r="A129" s="1797"/>
      <c r="B129" s="1812"/>
      <c r="C129" s="1800"/>
      <c r="D129" s="216"/>
      <c r="E129" s="1803"/>
      <c r="F129" s="1803"/>
      <c r="G129" s="1803"/>
      <c r="H129" s="1803"/>
      <c r="I129" s="1810"/>
      <c r="J129" s="1788"/>
      <c r="K129" s="1805"/>
      <c r="L129" s="1803"/>
      <c r="M129" s="1803"/>
      <c r="N129" s="1807"/>
      <c r="O129" s="1764"/>
      <c r="P129" s="565"/>
      <c r="Q129" s="554"/>
      <c r="R129" s="1766"/>
      <c r="S129" s="1785"/>
      <c r="T129" s="1770"/>
      <c r="U129" s="1757" t="s">
        <v>2118</v>
      </c>
      <c r="V129" s="1758"/>
    </row>
    <row r="130" spans="1:22" ht="18" customHeight="1">
      <c r="A130" s="1797"/>
      <c r="B130" s="1813"/>
      <c r="C130" s="1800"/>
      <c r="D130" s="216"/>
      <c r="E130" s="545"/>
      <c r="F130" s="489" t="s">
        <v>383</v>
      </c>
      <c r="G130" s="541" t="str">
        <f ca="1">IF(G128="","",(DATEDIF(G128,TODAY(),"y")))</f>
        <v/>
      </c>
      <c r="H130" s="489" t="s">
        <v>384</v>
      </c>
      <c r="I130" s="542"/>
      <c r="J130" s="561"/>
      <c r="K130" s="569"/>
      <c r="L130" s="544" t="s">
        <v>385</v>
      </c>
      <c r="M130" s="543"/>
      <c r="N130" s="1807"/>
      <c r="O130" s="570"/>
      <c r="P130" s="566"/>
      <c r="Q130" s="555"/>
      <c r="R130" s="1766"/>
      <c r="S130" s="1786"/>
      <c r="T130" s="1770"/>
      <c r="U130" s="1759"/>
      <c r="V130" s="1760"/>
    </row>
    <row r="131" spans="1:22" ht="18" customHeight="1">
      <c r="A131" s="1796">
        <v>6</v>
      </c>
      <c r="B131" s="575"/>
      <c r="C131" s="1799"/>
      <c r="D131" s="215"/>
      <c r="E131" s="1802"/>
      <c r="F131" s="1802"/>
      <c r="G131" s="1802"/>
      <c r="H131" s="1802"/>
      <c r="I131" s="1809"/>
      <c r="J131" s="1787"/>
      <c r="K131" s="1804" t="s">
        <v>1648</v>
      </c>
      <c r="L131" s="1802"/>
      <c r="M131" s="1802"/>
      <c r="N131" s="1806"/>
      <c r="O131" s="1763" t="s">
        <v>1648</v>
      </c>
      <c r="P131" s="564"/>
      <c r="Q131" s="553"/>
      <c r="R131" s="1765"/>
      <c r="S131" s="1767"/>
      <c r="T131" s="1769"/>
      <c r="U131" s="1749" t="s">
        <v>2118</v>
      </c>
      <c r="V131" s="1750"/>
    </row>
    <row r="132" spans="1:22" ht="18" customHeight="1">
      <c r="A132" s="1797"/>
      <c r="B132" s="1812"/>
      <c r="C132" s="1800"/>
      <c r="D132" s="216"/>
      <c r="E132" s="1803"/>
      <c r="F132" s="1803"/>
      <c r="G132" s="1803"/>
      <c r="H132" s="1803"/>
      <c r="I132" s="1810"/>
      <c r="J132" s="1788"/>
      <c r="K132" s="1805"/>
      <c r="L132" s="1803"/>
      <c r="M132" s="1803"/>
      <c r="N132" s="1807"/>
      <c r="O132" s="1764"/>
      <c r="P132" s="565"/>
      <c r="Q132" s="554"/>
      <c r="R132" s="1766"/>
      <c r="S132" s="1768"/>
      <c r="T132" s="1770"/>
      <c r="U132" s="1757" t="s">
        <v>2118</v>
      </c>
      <c r="V132" s="1758"/>
    </row>
    <row r="133" spans="1:22" ht="18" customHeight="1">
      <c r="A133" s="1797"/>
      <c r="B133" s="1813"/>
      <c r="C133" s="1800"/>
      <c r="D133" s="216"/>
      <c r="E133" s="545"/>
      <c r="F133" s="489" t="s">
        <v>383</v>
      </c>
      <c r="G133" s="541" t="str">
        <f ca="1">IF(G131="","",(DATEDIF(G131,TODAY(),"y")))</f>
        <v/>
      </c>
      <c r="H133" s="489" t="s">
        <v>384</v>
      </c>
      <c r="I133" s="546"/>
      <c r="J133" s="562"/>
      <c r="K133" s="569"/>
      <c r="L133" s="544" t="s">
        <v>385</v>
      </c>
      <c r="M133" s="543"/>
      <c r="N133" s="1807"/>
      <c r="O133" s="570"/>
      <c r="P133" s="566"/>
      <c r="Q133" s="555"/>
      <c r="R133" s="1766"/>
      <c r="S133" s="1768"/>
      <c r="T133" s="1770"/>
      <c r="U133" s="1759"/>
      <c r="V133" s="1760"/>
    </row>
    <row r="134" spans="1:22" ht="18" customHeight="1">
      <c r="A134" s="1796">
        <v>7</v>
      </c>
      <c r="B134" s="576"/>
      <c r="C134" s="1799"/>
      <c r="D134" s="215"/>
      <c r="E134" s="1802"/>
      <c r="F134" s="1802"/>
      <c r="G134" s="1802"/>
      <c r="H134" s="1802"/>
      <c r="I134" s="1809"/>
      <c r="J134" s="1787"/>
      <c r="K134" s="1804" t="s">
        <v>1648</v>
      </c>
      <c r="L134" s="1802"/>
      <c r="M134" s="1802"/>
      <c r="N134" s="1806"/>
      <c r="O134" s="1763" t="s">
        <v>1648</v>
      </c>
      <c r="P134" s="564"/>
      <c r="Q134" s="556"/>
      <c r="R134" s="1761"/>
      <c r="S134" s="1780"/>
      <c r="T134" s="1782"/>
      <c r="U134" s="1749" t="s">
        <v>2118</v>
      </c>
      <c r="V134" s="1750"/>
    </row>
    <row r="135" spans="1:22" ht="18" customHeight="1">
      <c r="A135" s="1797"/>
      <c r="B135" s="1794"/>
      <c r="C135" s="1800"/>
      <c r="D135" s="216"/>
      <c r="E135" s="1803"/>
      <c r="F135" s="1803"/>
      <c r="G135" s="1803"/>
      <c r="H135" s="1803"/>
      <c r="I135" s="1810"/>
      <c r="J135" s="1788"/>
      <c r="K135" s="1805"/>
      <c r="L135" s="1803"/>
      <c r="M135" s="1803"/>
      <c r="N135" s="1807"/>
      <c r="O135" s="1764"/>
      <c r="P135" s="565"/>
      <c r="Q135" s="557"/>
      <c r="R135" s="1762"/>
      <c r="S135" s="1781"/>
      <c r="T135" s="1783"/>
      <c r="U135" s="1757" t="s">
        <v>2118</v>
      </c>
      <c r="V135" s="1758"/>
    </row>
    <row r="136" spans="1:22" ht="18" customHeight="1">
      <c r="A136" s="1797"/>
      <c r="B136" s="1811"/>
      <c r="C136" s="1800"/>
      <c r="D136" s="216"/>
      <c r="E136" s="545"/>
      <c r="F136" s="489" t="s">
        <v>383</v>
      </c>
      <c r="G136" s="541" t="str">
        <f ca="1">IF(G134="","",(DATEDIF(G134,TODAY(),"y")))</f>
        <v/>
      </c>
      <c r="H136" s="489" t="s">
        <v>384</v>
      </c>
      <c r="I136" s="546"/>
      <c r="J136" s="562"/>
      <c r="K136" s="569"/>
      <c r="L136" s="544" t="s">
        <v>385</v>
      </c>
      <c r="M136" s="543"/>
      <c r="N136" s="1807"/>
      <c r="O136" s="570"/>
      <c r="P136" s="566"/>
      <c r="Q136" s="558"/>
      <c r="R136" s="1762"/>
      <c r="S136" s="1781"/>
      <c r="T136" s="1783"/>
      <c r="U136" s="1759"/>
      <c r="V136" s="1760"/>
    </row>
    <row r="137" spans="1:22" ht="18" customHeight="1">
      <c r="A137" s="1796">
        <v>8</v>
      </c>
      <c r="B137" s="576"/>
      <c r="C137" s="1799"/>
      <c r="D137" s="215"/>
      <c r="E137" s="1802"/>
      <c r="F137" s="1802"/>
      <c r="G137" s="1802"/>
      <c r="H137" s="1802"/>
      <c r="I137" s="1809"/>
      <c r="J137" s="1787"/>
      <c r="K137" s="1804" t="s">
        <v>1648</v>
      </c>
      <c r="L137" s="1802"/>
      <c r="M137" s="1802"/>
      <c r="N137" s="1806"/>
      <c r="O137" s="1763" t="s">
        <v>1648</v>
      </c>
      <c r="P137" s="564"/>
      <c r="Q137" s="556"/>
      <c r="R137" s="1761"/>
      <c r="S137" s="1780"/>
      <c r="T137" s="1782"/>
      <c r="U137" s="1749" t="s">
        <v>2118</v>
      </c>
      <c r="V137" s="1750"/>
    </row>
    <row r="138" spans="1:22" ht="18" customHeight="1">
      <c r="A138" s="1797"/>
      <c r="B138" s="1794"/>
      <c r="C138" s="1800"/>
      <c r="D138" s="216"/>
      <c r="E138" s="1803"/>
      <c r="F138" s="1803"/>
      <c r="G138" s="1803"/>
      <c r="H138" s="1803"/>
      <c r="I138" s="1810"/>
      <c r="J138" s="1788"/>
      <c r="K138" s="1805"/>
      <c r="L138" s="1803"/>
      <c r="M138" s="1803"/>
      <c r="N138" s="1807"/>
      <c r="O138" s="1764"/>
      <c r="P138" s="565"/>
      <c r="Q138" s="557"/>
      <c r="R138" s="1762"/>
      <c r="S138" s="1781"/>
      <c r="T138" s="1783"/>
      <c r="U138" s="1757" t="s">
        <v>2118</v>
      </c>
      <c r="V138" s="1758"/>
    </row>
    <row r="139" spans="1:22" ht="18" customHeight="1">
      <c r="A139" s="1797"/>
      <c r="B139" s="1811"/>
      <c r="C139" s="1800"/>
      <c r="D139" s="216"/>
      <c r="E139" s="545"/>
      <c r="F139" s="489" t="s">
        <v>383</v>
      </c>
      <c r="G139" s="541" t="str">
        <f ca="1">IF(G137="","",(DATEDIF(G137,TODAY(),"y")))</f>
        <v/>
      </c>
      <c r="H139" s="489" t="s">
        <v>384</v>
      </c>
      <c r="I139" s="546"/>
      <c r="J139" s="562"/>
      <c r="K139" s="569"/>
      <c r="L139" s="544" t="s">
        <v>385</v>
      </c>
      <c r="M139" s="543"/>
      <c r="N139" s="1807"/>
      <c r="O139" s="570"/>
      <c r="P139" s="566"/>
      <c r="Q139" s="558"/>
      <c r="R139" s="1762"/>
      <c r="S139" s="1781"/>
      <c r="T139" s="1783"/>
      <c r="U139" s="1759"/>
      <c r="V139" s="1760"/>
    </row>
    <row r="140" spans="1:22" ht="18" customHeight="1">
      <c r="A140" s="1796">
        <v>9</v>
      </c>
      <c r="B140" s="576"/>
      <c r="C140" s="1799"/>
      <c r="D140" s="215"/>
      <c r="E140" s="1802"/>
      <c r="F140" s="1802"/>
      <c r="G140" s="1802"/>
      <c r="H140" s="1802"/>
      <c r="I140" s="1809"/>
      <c r="J140" s="1787"/>
      <c r="K140" s="1804" t="s">
        <v>1648</v>
      </c>
      <c r="L140" s="1802"/>
      <c r="M140" s="1802"/>
      <c r="N140" s="1806"/>
      <c r="O140" s="1763" t="s">
        <v>1648</v>
      </c>
      <c r="P140" s="564"/>
      <c r="Q140" s="556"/>
      <c r="R140" s="1777"/>
      <c r="S140" s="1754"/>
      <c r="T140" s="1751"/>
      <c r="U140" s="1749" t="s">
        <v>2118</v>
      </c>
      <c r="V140" s="1750"/>
    </row>
    <row r="141" spans="1:22" ht="18" customHeight="1">
      <c r="A141" s="1797"/>
      <c r="B141" s="1794"/>
      <c r="C141" s="1800"/>
      <c r="D141" s="216"/>
      <c r="E141" s="1803"/>
      <c r="F141" s="1803"/>
      <c r="G141" s="1803"/>
      <c r="H141" s="1803"/>
      <c r="I141" s="1810"/>
      <c r="J141" s="1788"/>
      <c r="K141" s="1805"/>
      <c r="L141" s="1803"/>
      <c r="M141" s="1803"/>
      <c r="N141" s="1807"/>
      <c r="O141" s="1764"/>
      <c r="P141" s="565"/>
      <c r="Q141" s="557"/>
      <c r="R141" s="1778"/>
      <c r="S141" s="1755"/>
      <c r="T141" s="1752"/>
      <c r="U141" s="1757" t="s">
        <v>2118</v>
      </c>
      <c r="V141" s="1758"/>
    </row>
    <row r="142" spans="1:22" ht="18" customHeight="1">
      <c r="A142" s="1798"/>
      <c r="B142" s="1795"/>
      <c r="C142" s="1801"/>
      <c r="D142" s="217"/>
      <c r="E142" s="547"/>
      <c r="F142" s="548" t="s">
        <v>383</v>
      </c>
      <c r="G142" s="549" t="str">
        <f ca="1">IF(G140="","",(DATEDIF(G140,TODAY(),"y")))</f>
        <v/>
      </c>
      <c r="H142" s="548" t="s">
        <v>384</v>
      </c>
      <c r="I142" s="550"/>
      <c r="J142" s="563"/>
      <c r="K142" s="571"/>
      <c r="L142" s="552" t="s">
        <v>385</v>
      </c>
      <c r="M142" s="551"/>
      <c r="N142" s="1808"/>
      <c r="O142" s="572"/>
      <c r="P142" s="702"/>
      <c r="Q142" s="559"/>
      <c r="R142" s="1779"/>
      <c r="S142" s="1756"/>
      <c r="T142" s="1753"/>
      <c r="U142" s="1759"/>
      <c r="V142" s="1760"/>
    </row>
    <row r="143" spans="1:22">
      <c r="A143" s="92"/>
      <c r="B143" s="92"/>
      <c r="C143" s="92"/>
      <c r="D143" s="92"/>
      <c r="E143" s="92"/>
      <c r="F143" s="92"/>
      <c r="G143" s="92"/>
      <c r="H143" s="92"/>
      <c r="I143" s="92"/>
      <c r="J143" s="92"/>
      <c r="K143" s="92"/>
      <c r="L143" s="92"/>
      <c r="M143" s="92"/>
      <c r="N143" s="92"/>
      <c r="O143" s="92"/>
      <c r="P143" s="92"/>
      <c r="Q143" s="92"/>
      <c r="R143" s="92"/>
      <c r="S143" s="92"/>
      <c r="T143" s="92"/>
      <c r="U143" s="92"/>
      <c r="V143" s="92"/>
    </row>
    <row r="144" spans="1:22">
      <c r="A144" s="114" t="s">
        <v>1726</v>
      </c>
      <c r="B144" s="114" t="s">
        <v>390</v>
      </c>
      <c r="C144" s="92"/>
      <c r="D144" s="92"/>
      <c r="E144" s="92"/>
      <c r="F144" s="92"/>
      <c r="G144" s="92"/>
      <c r="H144" s="92"/>
      <c r="I144" s="92"/>
      <c r="J144" s="92"/>
      <c r="K144" s="537" t="s">
        <v>2119</v>
      </c>
      <c r="L144" s="537"/>
      <c r="M144" s="537"/>
      <c r="N144" s="537"/>
      <c r="O144" s="537"/>
      <c r="P144" s="537"/>
      <c r="Q144" s="537"/>
      <c r="R144" s="537"/>
      <c r="S144" s="537"/>
      <c r="T144" s="92"/>
      <c r="U144" s="92"/>
      <c r="V144" s="92"/>
    </row>
    <row r="145" spans="1:22">
      <c r="A145" s="92"/>
      <c r="B145" s="538" t="s">
        <v>2120</v>
      </c>
      <c r="C145" s="92"/>
      <c r="D145" s="92"/>
      <c r="E145" s="92"/>
      <c r="F145" s="92"/>
      <c r="G145" s="92"/>
      <c r="H145" s="92"/>
      <c r="I145" s="92"/>
      <c r="J145" s="92"/>
      <c r="K145" s="537" t="s">
        <v>2121</v>
      </c>
      <c r="L145" s="537"/>
      <c r="M145" s="537"/>
      <c r="N145" s="537"/>
      <c r="O145" s="537"/>
      <c r="P145" s="537"/>
      <c r="Q145" s="537"/>
      <c r="R145" s="537"/>
      <c r="S145" s="537"/>
      <c r="T145" s="92"/>
      <c r="U145" s="92"/>
      <c r="V145" s="92"/>
    </row>
    <row r="146" spans="1:22" ht="16.5" customHeight="1">
      <c r="A146" s="92"/>
      <c r="B146" s="114" t="s">
        <v>2122</v>
      </c>
      <c r="C146" s="104"/>
      <c r="D146" s="92"/>
      <c r="E146" s="104"/>
      <c r="F146" s="104"/>
      <c r="G146" s="104"/>
      <c r="H146" s="104"/>
      <c r="I146" s="104"/>
      <c r="J146" s="92"/>
      <c r="K146" s="537" t="s">
        <v>2123</v>
      </c>
      <c r="L146" s="537"/>
      <c r="M146" s="537"/>
      <c r="N146" s="537"/>
      <c r="O146" s="537"/>
      <c r="P146" s="537"/>
      <c r="Q146" s="537"/>
      <c r="R146" s="537"/>
      <c r="S146" s="537"/>
      <c r="T146" s="92"/>
      <c r="U146" s="92"/>
      <c r="V146" s="92"/>
    </row>
    <row r="147" spans="1:22">
      <c r="A147" s="92"/>
      <c r="B147" s="114" t="s">
        <v>391</v>
      </c>
      <c r="C147" s="92"/>
      <c r="D147" s="92"/>
      <c r="E147" s="92"/>
      <c r="F147" s="92"/>
      <c r="G147" s="92"/>
      <c r="H147" s="92"/>
      <c r="I147" s="92"/>
      <c r="J147" s="92"/>
      <c r="K147" s="537" t="s">
        <v>2124</v>
      </c>
      <c r="L147" s="537"/>
      <c r="M147" s="537"/>
      <c r="N147" s="537"/>
      <c r="O147" s="537"/>
      <c r="P147" s="537"/>
      <c r="Q147" s="537"/>
      <c r="R147" s="537"/>
      <c r="S147" s="537"/>
      <c r="T147" s="92"/>
      <c r="U147" s="92"/>
      <c r="V147" s="92"/>
    </row>
    <row r="148" spans="1:22">
      <c r="A148" s="92"/>
      <c r="B148" s="114" t="s">
        <v>392</v>
      </c>
      <c r="C148" s="92"/>
      <c r="D148" s="92"/>
      <c r="E148" s="92"/>
      <c r="F148" s="92"/>
      <c r="G148" s="283"/>
      <c r="H148" s="92"/>
      <c r="I148" s="92"/>
      <c r="J148" s="92"/>
      <c r="K148" s="537" t="s">
        <v>2125</v>
      </c>
      <c r="L148" s="539"/>
      <c r="M148" s="539"/>
      <c r="N148" s="539"/>
      <c r="O148" s="539"/>
      <c r="P148" s="539"/>
      <c r="Q148" s="539"/>
      <c r="R148" s="539"/>
      <c r="S148" s="539"/>
      <c r="T148" s="92"/>
      <c r="U148" s="92"/>
      <c r="V148" s="92"/>
    </row>
    <row r="149" spans="1:22">
      <c r="B149" s="577" t="s">
        <v>393</v>
      </c>
      <c r="C149" s="92"/>
      <c r="D149" s="92"/>
      <c r="E149" s="92"/>
      <c r="F149" s="92"/>
      <c r="K149" s="537" t="s">
        <v>2126</v>
      </c>
      <c r="L149" s="537"/>
      <c r="M149" s="537"/>
      <c r="N149" s="537"/>
      <c r="O149" s="537"/>
      <c r="P149" s="537"/>
      <c r="Q149" s="537"/>
      <c r="R149" s="537"/>
      <c r="S149" s="539"/>
    </row>
    <row r="150" spans="1:22">
      <c r="B150" s="114" t="s">
        <v>394</v>
      </c>
      <c r="C150" s="92"/>
      <c r="D150" s="92"/>
      <c r="E150" s="92"/>
      <c r="F150" s="92"/>
      <c r="K150" s="537" t="s">
        <v>2127</v>
      </c>
      <c r="L150" s="537"/>
      <c r="M150" s="537"/>
      <c r="N150" s="537"/>
      <c r="O150" s="537"/>
      <c r="P150" s="537"/>
      <c r="Q150" s="537"/>
      <c r="R150" s="537"/>
      <c r="S150" s="539"/>
    </row>
    <row r="151" spans="1:22">
      <c r="K151" s="537" t="s">
        <v>2128</v>
      </c>
      <c r="L151" s="537"/>
      <c r="M151" s="537"/>
      <c r="N151" s="537"/>
      <c r="O151" s="537"/>
      <c r="R151" s="537" t="s">
        <v>2129</v>
      </c>
      <c r="S151" s="539"/>
    </row>
    <row r="152" spans="1:22">
      <c r="K152" s="537" t="s">
        <v>2130</v>
      </c>
      <c r="L152" s="537"/>
      <c r="M152" s="537"/>
      <c r="N152" s="537"/>
      <c r="O152" s="537"/>
      <c r="R152" s="537" t="s">
        <v>2131</v>
      </c>
      <c r="S152" s="539"/>
    </row>
    <row r="153" spans="1:22">
      <c r="K153" s="537" t="s">
        <v>2132</v>
      </c>
      <c r="L153" s="537"/>
      <c r="M153" s="537"/>
      <c r="N153" s="537"/>
      <c r="O153" s="537"/>
      <c r="R153" s="537" t="s">
        <v>2133</v>
      </c>
      <c r="S153" s="539"/>
    </row>
    <row r="154" spans="1:22">
      <c r="K154" s="537" t="s">
        <v>2134</v>
      </c>
      <c r="L154" s="537"/>
      <c r="M154" s="537"/>
      <c r="N154" s="537"/>
      <c r="O154" s="537"/>
      <c r="R154" s="537" t="s">
        <v>2135</v>
      </c>
      <c r="S154" s="539"/>
    </row>
    <row r="155" spans="1:22">
      <c r="K155" s="537"/>
      <c r="L155" s="537"/>
      <c r="M155" s="537"/>
      <c r="N155" s="537"/>
      <c r="O155" s="537"/>
      <c r="R155" s="537" t="s">
        <v>2136</v>
      </c>
      <c r="S155" s="539"/>
    </row>
    <row r="156" spans="1:22">
      <c r="K156" s="537"/>
      <c r="L156" s="537"/>
      <c r="M156" s="537"/>
      <c r="N156" s="537"/>
      <c r="O156" s="537"/>
      <c r="S156" s="1745" t="s">
        <v>2145</v>
      </c>
      <c r="T156" s="1746"/>
      <c r="U156" s="1746"/>
      <c r="V156" s="1746"/>
    </row>
    <row r="157" spans="1:22" ht="15" customHeight="1">
      <c r="A157" s="1841" t="s">
        <v>397</v>
      </c>
      <c r="B157" s="1295"/>
      <c r="C157" s="1295"/>
      <c r="D157" s="92"/>
      <c r="E157" s="92"/>
      <c r="F157" s="92"/>
      <c r="G157" s="92"/>
      <c r="H157" s="92"/>
      <c r="I157" s="92"/>
      <c r="J157" s="92"/>
      <c r="K157" s="92"/>
      <c r="L157" s="92"/>
      <c r="M157" s="92"/>
      <c r="N157" s="92"/>
      <c r="O157" s="92"/>
      <c r="P157" s="92"/>
      <c r="Q157" s="92"/>
      <c r="R157" s="92"/>
      <c r="S157" s="1747" t="s">
        <v>396</v>
      </c>
      <c r="T157" s="1748"/>
      <c r="U157" s="1748"/>
      <c r="V157" s="1748"/>
    </row>
    <row r="158" spans="1:22" ht="15" customHeight="1">
      <c r="A158" s="196" t="s">
        <v>373</v>
      </c>
      <c r="B158" s="113"/>
      <c r="C158" s="113"/>
      <c r="D158" s="100"/>
      <c r="E158" s="92"/>
      <c r="F158" s="92"/>
      <c r="G158" s="92"/>
      <c r="H158" s="92"/>
      <c r="I158" s="1838" t="s">
        <v>1137</v>
      </c>
      <c r="J158" s="1838"/>
      <c r="K158" s="525"/>
      <c r="L158" s="525"/>
      <c r="M158" s="526"/>
      <c r="N158" s="92"/>
      <c r="O158" s="92"/>
      <c r="P158" s="92"/>
      <c r="Q158" s="92"/>
      <c r="R158" s="92"/>
      <c r="S158" s="1747"/>
      <c r="T158" s="1748"/>
      <c r="U158" s="1748"/>
      <c r="V158" s="1748"/>
    </row>
    <row r="159" spans="1:22" ht="15" customHeight="1">
      <c r="A159" s="196"/>
      <c r="B159" s="80"/>
      <c r="C159" s="80"/>
      <c r="D159" s="92"/>
      <c r="E159" s="92"/>
      <c r="F159" s="92"/>
      <c r="G159" s="92"/>
      <c r="H159" s="92"/>
      <c r="I159" s="1839"/>
      <c r="J159" s="1839"/>
      <c r="K159" s="525"/>
      <c r="L159" s="525"/>
      <c r="M159" s="526"/>
      <c r="N159" s="92"/>
      <c r="O159" s="92"/>
      <c r="P159" s="92"/>
      <c r="Q159" s="92"/>
      <c r="R159" s="92"/>
      <c r="S159" s="1747"/>
      <c r="T159" s="1748"/>
      <c r="U159" s="1748"/>
      <c r="V159" s="1748"/>
    </row>
    <row r="160" spans="1:22" ht="21.75" customHeight="1">
      <c r="A160" s="92"/>
      <c r="B160" s="103" t="s">
        <v>386</v>
      </c>
      <c r="C160" s="1842">
        <f>C$4</f>
        <v>0</v>
      </c>
      <c r="D160" s="1842"/>
      <c r="E160" s="1842"/>
      <c r="F160" s="1842"/>
      <c r="G160" s="1842"/>
      <c r="H160" s="213" t="s">
        <v>2373</v>
      </c>
      <c r="I160" s="1840" t="s">
        <v>431</v>
      </c>
      <c r="J160" s="1840"/>
      <c r="K160" s="336" t="s">
        <v>2374</v>
      </c>
      <c r="L160" s="527"/>
      <c r="M160" s="526"/>
      <c r="N160" s="92"/>
      <c r="O160" s="92"/>
      <c r="P160" s="92"/>
      <c r="Q160" s="92"/>
      <c r="R160" s="214"/>
      <c r="S160" s="691" t="s">
        <v>2375</v>
      </c>
      <c r="T160" s="1742">
        <f>T4</f>
        <v>0</v>
      </c>
      <c r="U160" s="1742"/>
      <c r="V160" s="1742"/>
    </row>
    <row r="161" spans="1:22" ht="21.75" customHeight="1">
      <c r="A161" s="92"/>
      <c r="B161" s="490" t="s">
        <v>1138</v>
      </c>
      <c r="C161" s="1825">
        <f>C$5</f>
        <v>0</v>
      </c>
      <c r="D161" s="1825"/>
      <c r="E161" s="1825"/>
      <c r="F161" s="1825"/>
      <c r="G161" s="528" t="s">
        <v>2103</v>
      </c>
      <c r="H161" s="92"/>
      <c r="J161" s="529"/>
      <c r="K161" s="530"/>
      <c r="L161" s="531"/>
      <c r="M161" s="92"/>
      <c r="N161" s="92"/>
      <c r="O161" s="92"/>
      <c r="P161" s="92"/>
      <c r="Q161" s="92"/>
      <c r="R161" s="92"/>
      <c r="S161" s="92"/>
      <c r="T161" s="92"/>
      <c r="U161" s="92"/>
      <c r="V161" s="92"/>
    </row>
    <row r="162" spans="1:22" ht="13.5" customHeight="1">
      <c r="A162" s="92"/>
      <c r="B162" s="92"/>
      <c r="C162" s="92"/>
      <c r="D162" s="92"/>
      <c r="E162" s="92"/>
      <c r="F162" s="92"/>
      <c r="G162" s="92"/>
      <c r="H162" s="92"/>
      <c r="I162" s="213"/>
      <c r="L162" s="532"/>
      <c r="M162" s="1826" t="s">
        <v>2104</v>
      </c>
      <c r="N162" s="1826"/>
      <c r="O162" s="1743">
        <f>O$6</f>
        <v>0</v>
      </c>
      <c r="P162" s="1743"/>
      <c r="R162" s="213" t="s">
        <v>2105</v>
      </c>
      <c r="S162" s="1743"/>
      <c r="T162" s="1743"/>
      <c r="U162" s="100"/>
      <c r="V162" s="100"/>
    </row>
    <row r="163" spans="1:22" ht="21" customHeight="1">
      <c r="A163" s="92"/>
      <c r="B163" s="92"/>
      <c r="C163" s="283" t="s">
        <v>1265</v>
      </c>
      <c r="D163" s="92"/>
      <c r="E163" s="92"/>
      <c r="F163" s="92"/>
      <c r="G163" s="92"/>
      <c r="H163" s="92"/>
      <c r="I163" s="213"/>
      <c r="K163" s="532"/>
      <c r="L163" s="532"/>
      <c r="M163" s="1826" t="s">
        <v>2106</v>
      </c>
      <c r="N163" s="1826"/>
      <c r="O163" s="1744"/>
      <c r="P163" s="1744"/>
      <c r="Q163" s="534" t="s">
        <v>2107</v>
      </c>
      <c r="R163" s="213" t="s">
        <v>2106</v>
      </c>
      <c r="S163" s="1744"/>
      <c r="T163" s="1744"/>
      <c r="U163" s="535" t="s">
        <v>317</v>
      </c>
      <c r="V163" s="189"/>
    </row>
    <row r="164" spans="1:22" ht="13.5" customHeight="1">
      <c r="A164" s="92"/>
      <c r="B164" s="92"/>
      <c r="C164" s="92"/>
      <c r="D164" s="92"/>
      <c r="E164" s="92"/>
      <c r="F164" s="92"/>
      <c r="G164" s="92"/>
      <c r="H164" s="92"/>
      <c r="I164" s="92"/>
      <c r="J164" s="92"/>
      <c r="K164" s="92"/>
      <c r="L164" s="92"/>
      <c r="M164" s="92"/>
      <c r="N164" s="92"/>
      <c r="O164" s="92"/>
      <c r="P164" s="92"/>
      <c r="Q164" s="92"/>
      <c r="R164" s="92"/>
      <c r="S164" s="92"/>
      <c r="T164" s="92"/>
      <c r="U164" s="92"/>
      <c r="V164" s="536" t="s">
        <v>2137</v>
      </c>
    </row>
    <row r="165" spans="1:22" ht="18" customHeight="1">
      <c r="A165" s="1827" t="s">
        <v>374</v>
      </c>
      <c r="B165" s="573" t="s">
        <v>1139</v>
      </c>
      <c r="C165" s="1809" t="s">
        <v>2108</v>
      </c>
      <c r="D165" s="1830" t="s">
        <v>375</v>
      </c>
      <c r="E165" s="1809" t="s">
        <v>2109</v>
      </c>
      <c r="F165" s="1809"/>
      <c r="G165" s="1809" t="s">
        <v>1140</v>
      </c>
      <c r="H165" s="1809"/>
      <c r="I165" s="1809" t="s">
        <v>2110</v>
      </c>
      <c r="J165" s="1832" t="s">
        <v>1141</v>
      </c>
      <c r="K165" s="1834" t="s">
        <v>2111</v>
      </c>
      <c r="L165" s="1809"/>
      <c r="M165" s="1809"/>
      <c r="N165" s="1836" t="s">
        <v>376</v>
      </c>
      <c r="O165" s="1787" t="s">
        <v>389</v>
      </c>
      <c r="P165" s="1789" t="s">
        <v>2102</v>
      </c>
      <c r="Q165" s="1790"/>
      <c r="R165" s="1791" t="s">
        <v>377</v>
      </c>
      <c r="S165" s="1792"/>
      <c r="T165" s="1793"/>
      <c r="U165" s="1789" t="s">
        <v>378</v>
      </c>
      <c r="V165" s="1793"/>
    </row>
    <row r="166" spans="1:22" ht="18" customHeight="1">
      <c r="A166" s="1828"/>
      <c r="B166" s="1814" t="s">
        <v>1142</v>
      </c>
      <c r="C166" s="1829"/>
      <c r="D166" s="1831"/>
      <c r="E166" s="1810"/>
      <c r="F166" s="1810"/>
      <c r="G166" s="1810"/>
      <c r="H166" s="1810"/>
      <c r="I166" s="1810"/>
      <c r="J166" s="1833"/>
      <c r="K166" s="1835"/>
      <c r="L166" s="1810"/>
      <c r="M166" s="1810"/>
      <c r="N166" s="1837"/>
      <c r="O166" s="1788"/>
      <c r="P166" s="1815" t="s">
        <v>2112</v>
      </c>
      <c r="Q166" s="1816"/>
      <c r="R166" s="1817" t="s">
        <v>388</v>
      </c>
      <c r="S166" s="1819" t="s">
        <v>381</v>
      </c>
      <c r="T166" s="1773" t="s">
        <v>382</v>
      </c>
      <c r="U166" s="1775" t="s">
        <v>387</v>
      </c>
      <c r="V166" s="1773"/>
    </row>
    <row r="167" spans="1:22" ht="18" customHeight="1">
      <c r="A167" s="1828"/>
      <c r="B167" s="1775"/>
      <c r="C167" s="1829"/>
      <c r="D167" s="1831"/>
      <c r="E167" s="1821" t="s">
        <v>379</v>
      </c>
      <c r="F167" s="1821"/>
      <c r="G167" s="1821" t="s">
        <v>2113</v>
      </c>
      <c r="H167" s="1821"/>
      <c r="I167" s="489" t="s">
        <v>380</v>
      </c>
      <c r="J167" s="560" t="s">
        <v>2114</v>
      </c>
      <c r="K167" s="1822" t="s">
        <v>2115</v>
      </c>
      <c r="L167" s="1821"/>
      <c r="M167" s="1821"/>
      <c r="N167" s="1837"/>
      <c r="O167" s="568" t="s">
        <v>2116</v>
      </c>
      <c r="P167" s="1823" t="s">
        <v>2117</v>
      </c>
      <c r="Q167" s="1824"/>
      <c r="R167" s="1818"/>
      <c r="S167" s="1820"/>
      <c r="T167" s="1774"/>
      <c r="U167" s="1776"/>
      <c r="V167" s="1774"/>
    </row>
    <row r="168" spans="1:22" ht="18" customHeight="1">
      <c r="A168" s="1796">
        <v>1</v>
      </c>
      <c r="B168" s="574"/>
      <c r="C168" s="1799"/>
      <c r="D168" s="215"/>
      <c r="E168" s="1802"/>
      <c r="F168" s="1802"/>
      <c r="G168" s="1802"/>
      <c r="H168" s="1802"/>
      <c r="I168" s="1809"/>
      <c r="J168" s="1787"/>
      <c r="K168" s="1804" t="s">
        <v>1648</v>
      </c>
      <c r="L168" s="1802"/>
      <c r="M168" s="1802"/>
      <c r="N168" s="1806"/>
      <c r="O168" s="1763" t="s">
        <v>1648</v>
      </c>
      <c r="P168" s="564"/>
      <c r="Q168" s="553"/>
      <c r="R168" s="1765"/>
      <c r="S168" s="1771"/>
      <c r="T168" s="1769"/>
      <c r="U168" s="1749" t="s">
        <v>2118</v>
      </c>
      <c r="V168" s="1750"/>
    </row>
    <row r="169" spans="1:22" ht="18" customHeight="1">
      <c r="A169" s="1797"/>
      <c r="B169" s="1812"/>
      <c r="C169" s="1800"/>
      <c r="D169" s="216"/>
      <c r="E169" s="1803"/>
      <c r="F169" s="1803"/>
      <c r="G169" s="1803"/>
      <c r="H169" s="1803"/>
      <c r="I169" s="1810"/>
      <c r="J169" s="1788"/>
      <c r="K169" s="1805"/>
      <c r="L169" s="1803"/>
      <c r="M169" s="1803"/>
      <c r="N169" s="1807"/>
      <c r="O169" s="1764"/>
      <c r="P169" s="565"/>
      <c r="Q169" s="554"/>
      <c r="R169" s="1766"/>
      <c r="S169" s="1772"/>
      <c r="T169" s="1770"/>
      <c r="U169" s="1757" t="s">
        <v>2118</v>
      </c>
      <c r="V169" s="1758"/>
    </row>
    <row r="170" spans="1:22" ht="18" customHeight="1">
      <c r="A170" s="1797"/>
      <c r="B170" s="1813"/>
      <c r="C170" s="1800"/>
      <c r="D170" s="216"/>
      <c r="E170" s="540"/>
      <c r="F170" s="489" t="s">
        <v>383</v>
      </c>
      <c r="G170" s="541" t="str">
        <f ca="1">IF(G168="","",(DATEDIF(G168,TODAY(),"y")))</f>
        <v/>
      </c>
      <c r="H170" s="489" t="s">
        <v>384</v>
      </c>
      <c r="I170" s="542"/>
      <c r="J170" s="561"/>
      <c r="K170" s="569"/>
      <c r="L170" s="544" t="s">
        <v>385</v>
      </c>
      <c r="M170" s="543"/>
      <c r="N170" s="1807"/>
      <c r="O170" s="570"/>
      <c r="P170" s="566"/>
      <c r="Q170" s="555"/>
      <c r="R170" s="1766"/>
      <c r="S170" s="1772"/>
      <c r="T170" s="1770"/>
      <c r="U170" s="1759"/>
      <c r="V170" s="1760"/>
    </row>
    <row r="171" spans="1:22" ht="18" customHeight="1">
      <c r="A171" s="1796">
        <v>2</v>
      </c>
      <c r="B171" s="574"/>
      <c r="C171" s="1799"/>
      <c r="D171" s="215"/>
      <c r="E171" s="1802"/>
      <c r="F171" s="1802"/>
      <c r="G171" s="1802"/>
      <c r="H171" s="1802"/>
      <c r="I171" s="1809"/>
      <c r="J171" s="1787"/>
      <c r="K171" s="1804" t="s">
        <v>1648</v>
      </c>
      <c r="L171" s="1802"/>
      <c r="M171" s="1802"/>
      <c r="N171" s="1806"/>
      <c r="O171" s="1763" t="s">
        <v>1648</v>
      </c>
      <c r="P171" s="564"/>
      <c r="Q171" s="553"/>
      <c r="R171" s="1765"/>
      <c r="S171" s="1771"/>
      <c r="T171" s="1769"/>
      <c r="U171" s="1749" t="s">
        <v>2118</v>
      </c>
      <c r="V171" s="1750"/>
    </row>
    <row r="172" spans="1:22" ht="18" customHeight="1">
      <c r="A172" s="1797"/>
      <c r="B172" s="1812"/>
      <c r="C172" s="1800"/>
      <c r="D172" s="216"/>
      <c r="E172" s="1803"/>
      <c r="F172" s="1803"/>
      <c r="G172" s="1803"/>
      <c r="H172" s="1803"/>
      <c r="I172" s="1810"/>
      <c r="J172" s="1788"/>
      <c r="K172" s="1805"/>
      <c r="L172" s="1803"/>
      <c r="M172" s="1803"/>
      <c r="N172" s="1807"/>
      <c r="O172" s="1764"/>
      <c r="P172" s="565"/>
      <c r="Q172" s="554"/>
      <c r="R172" s="1766"/>
      <c r="S172" s="1772"/>
      <c r="T172" s="1770"/>
      <c r="U172" s="1757" t="s">
        <v>2118</v>
      </c>
      <c r="V172" s="1758"/>
    </row>
    <row r="173" spans="1:22" ht="18" customHeight="1">
      <c r="A173" s="1797"/>
      <c r="B173" s="1813"/>
      <c r="C173" s="1800"/>
      <c r="D173" s="216"/>
      <c r="E173" s="540"/>
      <c r="F173" s="489" t="s">
        <v>383</v>
      </c>
      <c r="G173" s="541" t="str">
        <f ca="1">IF(G171="","",(DATEDIF(G171,TODAY(),"y")))</f>
        <v/>
      </c>
      <c r="H173" s="489" t="s">
        <v>384</v>
      </c>
      <c r="I173" s="542"/>
      <c r="J173" s="561"/>
      <c r="K173" s="569"/>
      <c r="L173" s="544" t="s">
        <v>385</v>
      </c>
      <c r="M173" s="543"/>
      <c r="N173" s="1807"/>
      <c r="O173" s="570"/>
      <c r="P173" s="566"/>
      <c r="Q173" s="555"/>
      <c r="R173" s="1766"/>
      <c r="S173" s="1772"/>
      <c r="T173" s="1770"/>
      <c r="U173" s="1759"/>
      <c r="V173" s="1760"/>
    </row>
    <row r="174" spans="1:22" ht="18" customHeight="1">
      <c r="A174" s="1796">
        <v>3</v>
      </c>
      <c r="B174" s="574"/>
      <c r="C174" s="1799"/>
      <c r="D174" s="215"/>
      <c r="E174" s="1802"/>
      <c r="F174" s="1802"/>
      <c r="G174" s="1802"/>
      <c r="H174" s="1802"/>
      <c r="I174" s="1809"/>
      <c r="J174" s="1787"/>
      <c r="K174" s="1804" t="s">
        <v>1648</v>
      </c>
      <c r="L174" s="1802"/>
      <c r="M174" s="1802"/>
      <c r="N174" s="1806"/>
      <c r="O174" s="1763" t="s">
        <v>1648</v>
      </c>
      <c r="P174" s="564"/>
      <c r="Q174" s="553"/>
      <c r="R174" s="1765"/>
      <c r="S174" s="1771"/>
      <c r="T174" s="1769"/>
      <c r="U174" s="1749" t="s">
        <v>2118</v>
      </c>
      <c r="V174" s="1750"/>
    </row>
    <row r="175" spans="1:22" ht="18" customHeight="1">
      <c r="A175" s="1797"/>
      <c r="B175" s="1812"/>
      <c r="C175" s="1800"/>
      <c r="D175" s="216"/>
      <c r="E175" s="1803"/>
      <c r="F175" s="1803"/>
      <c r="G175" s="1803"/>
      <c r="H175" s="1803"/>
      <c r="I175" s="1810"/>
      <c r="J175" s="1788"/>
      <c r="K175" s="1805"/>
      <c r="L175" s="1803"/>
      <c r="M175" s="1803"/>
      <c r="N175" s="1807"/>
      <c r="O175" s="1764"/>
      <c r="P175" s="565"/>
      <c r="Q175" s="554"/>
      <c r="R175" s="1766"/>
      <c r="S175" s="1772"/>
      <c r="T175" s="1770"/>
      <c r="U175" s="1757" t="s">
        <v>2118</v>
      </c>
      <c r="V175" s="1758"/>
    </row>
    <row r="176" spans="1:22" ht="18" customHeight="1">
      <c r="A176" s="1797"/>
      <c r="B176" s="1813"/>
      <c r="C176" s="1800"/>
      <c r="D176" s="216"/>
      <c r="E176" s="540"/>
      <c r="F176" s="489" t="s">
        <v>383</v>
      </c>
      <c r="G176" s="541" t="str">
        <f ca="1">IF(G174="","",(DATEDIF(G174,TODAY(),"y")))</f>
        <v/>
      </c>
      <c r="H176" s="489" t="s">
        <v>384</v>
      </c>
      <c r="I176" s="542"/>
      <c r="J176" s="561"/>
      <c r="K176" s="569"/>
      <c r="L176" s="544" t="s">
        <v>385</v>
      </c>
      <c r="M176" s="543"/>
      <c r="N176" s="1807"/>
      <c r="O176" s="570"/>
      <c r="P176" s="566"/>
      <c r="Q176" s="555"/>
      <c r="R176" s="1766"/>
      <c r="S176" s="1772"/>
      <c r="T176" s="1770"/>
      <c r="U176" s="1759"/>
      <c r="V176" s="1760"/>
    </row>
    <row r="177" spans="1:22" ht="18" customHeight="1">
      <c r="A177" s="1796">
        <v>4</v>
      </c>
      <c r="B177" s="574"/>
      <c r="C177" s="1799"/>
      <c r="D177" s="215"/>
      <c r="E177" s="1802"/>
      <c r="F177" s="1802"/>
      <c r="G177" s="1802"/>
      <c r="H177" s="1802"/>
      <c r="I177" s="1809"/>
      <c r="J177" s="1787"/>
      <c r="K177" s="1804" t="s">
        <v>1648</v>
      </c>
      <c r="L177" s="1802"/>
      <c r="M177" s="1802"/>
      <c r="N177" s="1806"/>
      <c r="O177" s="1763" t="s">
        <v>1648</v>
      </c>
      <c r="P177" s="564"/>
      <c r="Q177" s="553"/>
      <c r="R177" s="1765"/>
      <c r="S177" s="1784"/>
      <c r="T177" s="1769"/>
      <c r="U177" s="1749" t="s">
        <v>2118</v>
      </c>
      <c r="V177" s="1750"/>
    </row>
    <row r="178" spans="1:22" ht="18" customHeight="1">
      <c r="A178" s="1797"/>
      <c r="B178" s="1812"/>
      <c r="C178" s="1800"/>
      <c r="D178" s="216"/>
      <c r="E178" s="1803"/>
      <c r="F178" s="1803"/>
      <c r="G178" s="1803"/>
      <c r="H178" s="1803"/>
      <c r="I178" s="1810"/>
      <c r="J178" s="1788"/>
      <c r="K178" s="1805"/>
      <c r="L178" s="1803"/>
      <c r="M178" s="1803"/>
      <c r="N178" s="1807"/>
      <c r="O178" s="1764"/>
      <c r="P178" s="565"/>
      <c r="Q178" s="554"/>
      <c r="R178" s="1766"/>
      <c r="S178" s="1785"/>
      <c r="T178" s="1770"/>
      <c r="U178" s="1757" t="s">
        <v>2118</v>
      </c>
      <c r="V178" s="1758"/>
    </row>
    <row r="179" spans="1:22" ht="18" customHeight="1">
      <c r="A179" s="1797"/>
      <c r="B179" s="1813"/>
      <c r="C179" s="1800"/>
      <c r="D179" s="216"/>
      <c r="E179" s="540"/>
      <c r="F179" s="489" t="s">
        <v>383</v>
      </c>
      <c r="G179" s="541" t="str">
        <f ca="1">IF(G177="","",(DATEDIF(G177,TODAY(),"y")))</f>
        <v/>
      </c>
      <c r="H179" s="489" t="s">
        <v>384</v>
      </c>
      <c r="I179" s="542"/>
      <c r="J179" s="561"/>
      <c r="K179" s="569"/>
      <c r="L179" s="544" t="s">
        <v>385</v>
      </c>
      <c r="M179" s="543"/>
      <c r="N179" s="1807"/>
      <c r="O179" s="570"/>
      <c r="P179" s="566"/>
      <c r="Q179" s="555"/>
      <c r="R179" s="1766"/>
      <c r="S179" s="1786"/>
      <c r="T179" s="1770"/>
      <c r="U179" s="1759"/>
      <c r="V179" s="1760"/>
    </row>
    <row r="180" spans="1:22" ht="18" customHeight="1">
      <c r="A180" s="1796">
        <v>5</v>
      </c>
      <c r="B180" s="574"/>
      <c r="C180" s="1799"/>
      <c r="D180" s="215"/>
      <c r="E180" s="1802"/>
      <c r="F180" s="1802"/>
      <c r="G180" s="1802"/>
      <c r="H180" s="1802"/>
      <c r="I180" s="1809"/>
      <c r="J180" s="1787"/>
      <c r="K180" s="1804" t="s">
        <v>1648</v>
      </c>
      <c r="L180" s="1802"/>
      <c r="M180" s="1802"/>
      <c r="N180" s="1806"/>
      <c r="O180" s="1763" t="s">
        <v>1648</v>
      </c>
      <c r="P180" s="564"/>
      <c r="Q180" s="553"/>
      <c r="R180" s="1765"/>
      <c r="S180" s="1784"/>
      <c r="T180" s="1769"/>
      <c r="U180" s="1749" t="s">
        <v>2118</v>
      </c>
      <c r="V180" s="1750"/>
    </row>
    <row r="181" spans="1:22" ht="18" customHeight="1">
      <c r="A181" s="1797"/>
      <c r="B181" s="1812"/>
      <c r="C181" s="1800"/>
      <c r="D181" s="216"/>
      <c r="E181" s="1803"/>
      <c r="F181" s="1803"/>
      <c r="G181" s="1803"/>
      <c r="H181" s="1803"/>
      <c r="I181" s="1810"/>
      <c r="J181" s="1788"/>
      <c r="K181" s="1805"/>
      <c r="L181" s="1803"/>
      <c r="M181" s="1803"/>
      <c r="N181" s="1807"/>
      <c r="O181" s="1764"/>
      <c r="P181" s="565"/>
      <c r="Q181" s="554"/>
      <c r="R181" s="1766"/>
      <c r="S181" s="1785"/>
      <c r="T181" s="1770"/>
      <c r="U181" s="1757" t="s">
        <v>2118</v>
      </c>
      <c r="V181" s="1758"/>
    </row>
    <row r="182" spans="1:22" ht="18" customHeight="1">
      <c r="A182" s="1797"/>
      <c r="B182" s="1813"/>
      <c r="C182" s="1800"/>
      <c r="D182" s="216"/>
      <c r="E182" s="545"/>
      <c r="F182" s="489" t="s">
        <v>383</v>
      </c>
      <c r="G182" s="541" t="str">
        <f ca="1">IF(G180="","",(DATEDIF(G180,TODAY(),"y")))</f>
        <v/>
      </c>
      <c r="H182" s="489" t="s">
        <v>384</v>
      </c>
      <c r="I182" s="542"/>
      <c r="J182" s="561"/>
      <c r="K182" s="569"/>
      <c r="L182" s="544" t="s">
        <v>385</v>
      </c>
      <c r="M182" s="543"/>
      <c r="N182" s="1807"/>
      <c r="O182" s="570"/>
      <c r="P182" s="566"/>
      <c r="Q182" s="555"/>
      <c r="R182" s="1766"/>
      <c r="S182" s="1786"/>
      <c r="T182" s="1770"/>
      <c r="U182" s="1759"/>
      <c r="V182" s="1760"/>
    </row>
    <row r="183" spans="1:22" ht="18" customHeight="1">
      <c r="A183" s="1796">
        <v>6</v>
      </c>
      <c r="B183" s="575"/>
      <c r="C183" s="1799"/>
      <c r="D183" s="215"/>
      <c r="E183" s="1802"/>
      <c r="F183" s="1802"/>
      <c r="G183" s="1802"/>
      <c r="H183" s="1802"/>
      <c r="I183" s="1809"/>
      <c r="J183" s="1787"/>
      <c r="K183" s="1804" t="s">
        <v>1648</v>
      </c>
      <c r="L183" s="1802"/>
      <c r="M183" s="1802"/>
      <c r="N183" s="1806"/>
      <c r="O183" s="1763" t="s">
        <v>1648</v>
      </c>
      <c r="P183" s="564"/>
      <c r="Q183" s="553"/>
      <c r="R183" s="1765"/>
      <c r="S183" s="1767"/>
      <c r="T183" s="1769"/>
      <c r="U183" s="1749" t="s">
        <v>2118</v>
      </c>
      <c r="V183" s="1750"/>
    </row>
    <row r="184" spans="1:22" ht="18" customHeight="1">
      <c r="A184" s="1797"/>
      <c r="B184" s="1812"/>
      <c r="C184" s="1800"/>
      <c r="D184" s="216"/>
      <c r="E184" s="1803"/>
      <c r="F184" s="1803"/>
      <c r="G184" s="1803"/>
      <c r="H184" s="1803"/>
      <c r="I184" s="1810"/>
      <c r="J184" s="1788"/>
      <c r="K184" s="1805"/>
      <c r="L184" s="1803"/>
      <c r="M184" s="1803"/>
      <c r="N184" s="1807"/>
      <c r="O184" s="1764"/>
      <c r="P184" s="565"/>
      <c r="Q184" s="554"/>
      <c r="R184" s="1766"/>
      <c r="S184" s="1768"/>
      <c r="T184" s="1770"/>
      <c r="U184" s="1757" t="s">
        <v>2118</v>
      </c>
      <c r="V184" s="1758"/>
    </row>
    <row r="185" spans="1:22" ht="18" customHeight="1">
      <c r="A185" s="1797"/>
      <c r="B185" s="1813"/>
      <c r="C185" s="1800"/>
      <c r="D185" s="216"/>
      <c r="E185" s="545"/>
      <c r="F185" s="489" t="s">
        <v>383</v>
      </c>
      <c r="G185" s="541" t="str">
        <f ca="1">IF(G183="","",(DATEDIF(G183,TODAY(),"y")))</f>
        <v/>
      </c>
      <c r="H185" s="489" t="s">
        <v>384</v>
      </c>
      <c r="I185" s="546"/>
      <c r="J185" s="562"/>
      <c r="K185" s="569"/>
      <c r="L185" s="544" t="s">
        <v>385</v>
      </c>
      <c r="M185" s="543"/>
      <c r="N185" s="1807"/>
      <c r="O185" s="570"/>
      <c r="P185" s="566"/>
      <c r="Q185" s="555"/>
      <c r="R185" s="1766"/>
      <c r="S185" s="1768"/>
      <c r="T185" s="1770"/>
      <c r="U185" s="1759"/>
      <c r="V185" s="1760"/>
    </row>
    <row r="186" spans="1:22" ht="18" customHeight="1">
      <c r="A186" s="1796">
        <v>7</v>
      </c>
      <c r="B186" s="576"/>
      <c r="C186" s="1799"/>
      <c r="D186" s="215"/>
      <c r="E186" s="1802"/>
      <c r="F186" s="1802"/>
      <c r="G186" s="1802"/>
      <c r="H186" s="1802"/>
      <c r="I186" s="1809"/>
      <c r="J186" s="1787"/>
      <c r="K186" s="1804" t="s">
        <v>1648</v>
      </c>
      <c r="L186" s="1802"/>
      <c r="M186" s="1802"/>
      <c r="N186" s="1806"/>
      <c r="O186" s="1763" t="s">
        <v>1648</v>
      </c>
      <c r="P186" s="564"/>
      <c r="Q186" s="556"/>
      <c r="R186" s="1761"/>
      <c r="S186" s="1780"/>
      <c r="T186" s="1782"/>
      <c r="U186" s="1749" t="s">
        <v>2118</v>
      </c>
      <c r="V186" s="1750"/>
    </row>
    <row r="187" spans="1:22" ht="18" customHeight="1">
      <c r="A187" s="1797"/>
      <c r="B187" s="1794"/>
      <c r="C187" s="1800"/>
      <c r="D187" s="216"/>
      <c r="E187" s="1803"/>
      <c r="F187" s="1803"/>
      <c r="G187" s="1803"/>
      <c r="H187" s="1803"/>
      <c r="I187" s="1810"/>
      <c r="J187" s="1788"/>
      <c r="K187" s="1805"/>
      <c r="L187" s="1803"/>
      <c r="M187" s="1803"/>
      <c r="N187" s="1807"/>
      <c r="O187" s="1764"/>
      <c r="P187" s="565"/>
      <c r="Q187" s="557"/>
      <c r="R187" s="1762"/>
      <c r="S187" s="1781"/>
      <c r="T187" s="1783"/>
      <c r="U187" s="1757" t="s">
        <v>2118</v>
      </c>
      <c r="V187" s="1758"/>
    </row>
    <row r="188" spans="1:22" ht="18" customHeight="1">
      <c r="A188" s="1797"/>
      <c r="B188" s="1811"/>
      <c r="C188" s="1800"/>
      <c r="D188" s="216"/>
      <c r="E188" s="545"/>
      <c r="F188" s="489" t="s">
        <v>383</v>
      </c>
      <c r="G188" s="541" t="str">
        <f ca="1">IF(G186="","",(DATEDIF(G186,TODAY(),"y")))</f>
        <v/>
      </c>
      <c r="H188" s="489" t="s">
        <v>384</v>
      </c>
      <c r="I188" s="546"/>
      <c r="J188" s="562"/>
      <c r="K188" s="569"/>
      <c r="L188" s="544" t="s">
        <v>385</v>
      </c>
      <c r="M188" s="543"/>
      <c r="N188" s="1807"/>
      <c r="O188" s="570"/>
      <c r="P188" s="566"/>
      <c r="Q188" s="558"/>
      <c r="R188" s="1762"/>
      <c r="S188" s="1781"/>
      <c r="T188" s="1783"/>
      <c r="U188" s="1759"/>
      <c r="V188" s="1760"/>
    </row>
    <row r="189" spans="1:22" ht="18" customHeight="1">
      <c r="A189" s="1796">
        <v>8</v>
      </c>
      <c r="B189" s="576"/>
      <c r="C189" s="1799"/>
      <c r="D189" s="215"/>
      <c r="E189" s="1802"/>
      <c r="F189" s="1802"/>
      <c r="G189" s="1802"/>
      <c r="H189" s="1802"/>
      <c r="I189" s="1809"/>
      <c r="J189" s="1787"/>
      <c r="K189" s="1804" t="s">
        <v>1648</v>
      </c>
      <c r="L189" s="1802"/>
      <c r="M189" s="1802"/>
      <c r="N189" s="1806"/>
      <c r="O189" s="1763" t="s">
        <v>1648</v>
      </c>
      <c r="P189" s="564"/>
      <c r="Q189" s="556"/>
      <c r="R189" s="1761"/>
      <c r="S189" s="1780"/>
      <c r="T189" s="1782"/>
      <c r="U189" s="1749" t="s">
        <v>2118</v>
      </c>
      <c r="V189" s="1750"/>
    </row>
    <row r="190" spans="1:22" ht="18" customHeight="1">
      <c r="A190" s="1797"/>
      <c r="B190" s="1794"/>
      <c r="C190" s="1800"/>
      <c r="D190" s="216"/>
      <c r="E190" s="1803"/>
      <c r="F190" s="1803"/>
      <c r="G190" s="1803"/>
      <c r="H190" s="1803"/>
      <c r="I190" s="1810"/>
      <c r="J190" s="1788"/>
      <c r="K190" s="1805"/>
      <c r="L190" s="1803"/>
      <c r="M190" s="1803"/>
      <c r="N190" s="1807"/>
      <c r="O190" s="1764"/>
      <c r="P190" s="565"/>
      <c r="Q190" s="557"/>
      <c r="R190" s="1762"/>
      <c r="S190" s="1781"/>
      <c r="T190" s="1783"/>
      <c r="U190" s="1757" t="s">
        <v>2118</v>
      </c>
      <c r="V190" s="1758"/>
    </row>
    <row r="191" spans="1:22" ht="18" customHeight="1">
      <c r="A191" s="1797"/>
      <c r="B191" s="1811"/>
      <c r="C191" s="1800"/>
      <c r="D191" s="216"/>
      <c r="E191" s="545"/>
      <c r="F191" s="489" t="s">
        <v>383</v>
      </c>
      <c r="G191" s="541" t="str">
        <f ca="1">IF(G189="","",(DATEDIF(G189,TODAY(),"y")))</f>
        <v/>
      </c>
      <c r="H191" s="489" t="s">
        <v>384</v>
      </c>
      <c r="I191" s="546"/>
      <c r="J191" s="562"/>
      <c r="K191" s="569"/>
      <c r="L191" s="544" t="s">
        <v>385</v>
      </c>
      <c r="M191" s="543"/>
      <c r="N191" s="1807"/>
      <c r="O191" s="570"/>
      <c r="P191" s="566"/>
      <c r="Q191" s="558"/>
      <c r="R191" s="1762"/>
      <c r="S191" s="1781"/>
      <c r="T191" s="1783"/>
      <c r="U191" s="1759"/>
      <c r="V191" s="1760"/>
    </row>
    <row r="192" spans="1:22" ht="18" customHeight="1">
      <c r="A192" s="1796">
        <v>9</v>
      </c>
      <c r="B192" s="576"/>
      <c r="C192" s="1799"/>
      <c r="D192" s="215"/>
      <c r="E192" s="1802"/>
      <c r="F192" s="1802"/>
      <c r="G192" s="1802"/>
      <c r="H192" s="1802"/>
      <c r="I192" s="1809"/>
      <c r="J192" s="1787"/>
      <c r="K192" s="1804" t="s">
        <v>1648</v>
      </c>
      <c r="L192" s="1802"/>
      <c r="M192" s="1802"/>
      <c r="N192" s="1806"/>
      <c r="O192" s="1763" t="s">
        <v>1648</v>
      </c>
      <c r="P192" s="564"/>
      <c r="Q192" s="556"/>
      <c r="R192" s="1777"/>
      <c r="S192" s="1754"/>
      <c r="T192" s="1751"/>
      <c r="U192" s="1749" t="s">
        <v>2118</v>
      </c>
      <c r="V192" s="1750"/>
    </row>
    <row r="193" spans="1:22" ht="18" customHeight="1">
      <c r="A193" s="1797"/>
      <c r="B193" s="1794"/>
      <c r="C193" s="1800"/>
      <c r="D193" s="216"/>
      <c r="E193" s="1803"/>
      <c r="F193" s="1803"/>
      <c r="G193" s="1803"/>
      <c r="H193" s="1803"/>
      <c r="I193" s="1810"/>
      <c r="J193" s="1788"/>
      <c r="K193" s="1805"/>
      <c r="L193" s="1803"/>
      <c r="M193" s="1803"/>
      <c r="N193" s="1807"/>
      <c r="O193" s="1764"/>
      <c r="P193" s="565"/>
      <c r="Q193" s="557"/>
      <c r="R193" s="1778"/>
      <c r="S193" s="1755"/>
      <c r="T193" s="1752"/>
      <c r="U193" s="1757" t="s">
        <v>2118</v>
      </c>
      <c r="V193" s="1758"/>
    </row>
    <row r="194" spans="1:22" ht="18" customHeight="1">
      <c r="A194" s="1798"/>
      <c r="B194" s="1795"/>
      <c r="C194" s="1801"/>
      <c r="D194" s="217"/>
      <c r="E194" s="547"/>
      <c r="F194" s="548" t="s">
        <v>383</v>
      </c>
      <c r="G194" s="549" t="str">
        <f ca="1">IF(G192="","",(DATEDIF(G192,TODAY(),"y")))</f>
        <v/>
      </c>
      <c r="H194" s="548" t="s">
        <v>384</v>
      </c>
      <c r="I194" s="550"/>
      <c r="J194" s="563"/>
      <c r="K194" s="571"/>
      <c r="L194" s="552" t="s">
        <v>385</v>
      </c>
      <c r="M194" s="551"/>
      <c r="N194" s="1808"/>
      <c r="O194" s="572"/>
      <c r="P194" s="702"/>
      <c r="Q194" s="559"/>
      <c r="R194" s="1779"/>
      <c r="S194" s="1756"/>
      <c r="T194" s="1753"/>
      <c r="U194" s="1759"/>
      <c r="V194" s="1760"/>
    </row>
    <row r="195" spans="1:22">
      <c r="A195" s="92"/>
      <c r="B195" s="92"/>
      <c r="C195" s="92"/>
      <c r="D195" s="92"/>
      <c r="E195" s="92"/>
      <c r="F195" s="92"/>
      <c r="G195" s="92"/>
      <c r="H195" s="92"/>
      <c r="I195" s="92"/>
      <c r="J195" s="92"/>
      <c r="K195" s="92"/>
      <c r="L195" s="92"/>
      <c r="M195" s="92"/>
      <c r="N195" s="92"/>
      <c r="O195" s="92"/>
      <c r="P195" s="92"/>
      <c r="Q195" s="92"/>
      <c r="R195" s="92"/>
      <c r="S195" s="92"/>
      <c r="T195" s="92"/>
      <c r="U195" s="92"/>
      <c r="V195" s="92"/>
    </row>
    <row r="196" spans="1:22">
      <c r="A196" s="114" t="s">
        <v>1726</v>
      </c>
      <c r="B196" s="114" t="s">
        <v>390</v>
      </c>
      <c r="C196" s="92"/>
      <c r="D196" s="92"/>
      <c r="E196" s="92"/>
      <c r="F196" s="92"/>
      <c r="G196" s="92"/>
      <c r="H196" s="92"/>
      <c r="I196" s="92"/>
      <c r="J196" s="92"/>
      <c r="K196" s="537" t="s">
        <v>2119</v>
      </c>
      <c r="L196" s="537"/>
      <c r="M196" s="537"/>
      <c r="N196" s="537"/>
      <c r="O196" s="537"/>
      <c r="P196" s="537"/>
      <c r="Q196" s="537"/>
      <c r="R196" s="537"/>
      <c r="S196" s="537"/>
      <c r="T196" s="92"/>
      <c r="U196" s="92"/>
      <c r="V196" s="92"/>
    </row>
    <row r="197" spans="1:22">
      <c r="A197" s="92"/>
      <c r="B197" s="538" t="s">
        <v>2120</v>
      </c>
      <c r="C197" s="92"/>
      <c r="D197" s="92"/>
      <c r="E197" s="92"/>
      <c r="F197" s="92"/>
      <c r="G197" s="92"/>
      <c r="H197" s="92"/>
      <c r="I197" s="92"/>
      <c r="J197" s="92"/>
      <c r="K197" s="537" t="s">
        <v>2121</v>
      </c>
      <c r="L197" s="537"/>
      <c r="M197" s="537"/>
      <c r="N197" s="537"/>
      <c r="O197" s="537"/>
      <c r="P197" s="537"/>
      <c r="Q197" s="537"/>
      <c r="R197" s="537"/>
      <c r="S197" s="537"/>
      <c r="T197" s="92"/>
      <c r="U197" s="92"/>
      <c r="V197" s="92"/>
    </row>
    <row r="198" spans="1:22" ht="16.5" customHeight="1">
      <c r="A198" s="92"/>
      <c r="B198" s="114" t="s">
        <v>2122</v>
      </c>
      <c r="C198" s="104"/>
      <c r="D198" s="92"/>
      <c r="E198" s="104"/>
      <c r="F198" s="104"/>
      <c r="G198" s="104"/>
      <c r="H198" s="104"/>
      <c r="I198" s="104"/>
      <c r="J198" s="92"/>
      <c r="K198" s="537" t="s">
        <v>2123</v>
      </c>
      <c r="L198" s="537"/>
      <c r="M198" s="537"/>
      <c r="N198" s="537"/>
      <c r="O198" s="537"/>
      <c r="P198" s="537"/>
      <c r="Q198" s="537"/>
      <c r="R198" s="537"/>
      <c r="S198" s="537"/>
      <c r="T198" s="92"/>
      <c r="U198" s="92"/>
      <c r="V198" s="92"/>
    </row>
    <row r="199" spans="1:22">
      <c r="A199" s="92"/>
      <c r="B199" s="114" t="s">
        <v>391</v>
      </c>
      <c r="C199" s="92"/>
      <c r="D199" s="92"/>
      <c r="E199" s="92"/>
      <c r="F199" s="92"/>
      <c r="G199" s="92"/>
      <c r="H199" s="92"/>
      <c r="I199" s="92"/>
      <c r="J199" s="92"/>
      <c r="K199" s="537" t="s">
        <v>2124</v>
      </c>
      <c r="L199" s="537"/>
      <c r="M199" s="537"/>
      <c r="N199" s="537"/>
      <c r="O199" s="537"/>
      <c r="P199" s="537"/>
      <c r="Q199" s="537"/>
      <c r="R199" s="537"/>
      <c r="S199" s="537"/>
      <c r="T199" s="92"/>
      <c r="U199" s="92"/>
      <c r="V199" s="92"/>
    </row>
    <row r="200" spans="1:22">
      <c r="A200" s="92"/>
      <c r="B200" s="114" t="s">
        <v>392</v>
      </c>
      <c r="C200" s="92"/>
      <c r="D200" s="92"/>
      <c r="E200" s="92"/>
      <c r="F200" s="92"/>
      <c r="G200" s="283"/>
      <c r="H200" s="92"/>
      <c r="I200" s="92"/>
      <c r="J200" s="92"/>
      <c r="K200" s="537" t="s">
        <v>2125</v>
      </c>
      <c r="L200" s="539"/>
      <c r="M200" s="539"/>
      <c r="N200" s="539"/>
      <c r="O200" s="539"/>
      <c r="P200" s="539"/>
      <c r="Q200" s="539"/>
      <c r="R200" s="539"/>
      <c r="S200" s="539"/>
      <c r="T200" s="92"/>
      <c r="U200" s="92"/>
      <c r="V200" s="92"/>
    </row>
    <row r="201" spans="1:22">
      <c r="B201" s="577" t="s">
        <v>393</v>
      </c>
      <c r="C201" s="92"/>
      <c r="D201" s="92"/>
      <c r="E201" s="92"/>
      <c r="F201" s="92"/>
      <c r="K201" s="537" t="s">
        <v>2126</v>
      </c>
      <c r="L201" s="537"/>
      <c r="M201" s="537"/>
      <c r="N201" s="537"/>
      <c r="O201" s="537"/>
      <c r="P201" s="537"/>
      <c r="Q201" s="537"/>
      <c r="R201" s="537"/>
      <c r="S201" s="539"/>
    </row>
    <row r="202" spans="1:22">
      <c r="B202" s="114" t="s">
        <v>394</v>
      </c>
      <c r="C202" s="92"/>
      <c r="D202" s="92"/>
      <c r="E202" s="92"/>
      <c r="F202" s="92"/>
      <c r="K202" s="537" t="s">
        <v>2127</v>
      </c>
      <c r="L202" s="537"/>
      <c r="M202" s="537"/>
      <c r="N202" s="537"/>
      <c r="O202" s="537"/>
      <c r="P202" s="537"/>
      <c r="Q202" s="537"/>
      <c r="R202" s="537"/>
      <c r="S202" s="539"/>
    </row>
    <row r="203" spans="1:22">
      <c r="K203" s="537" t="s">
        <v>2128</v>
      </c>
      <c r="L203" s="537"/>
      <c r="M203" s="537"/>
      <c r="N203" s="537"/>
      <c r="O203" s="537"/>
      <c r="R203" s="537" t="s">
        <v>2129</v>
      </c>
      <c r="S203" s="539"/>
    </row>
    <row r="204" spans="1:22">
      <c r="K204" s="537" t="s">
        <v>2130</v>
      </c>
      <c r="L204" s="537"/>
      <c r="M204" s="537"/>
      <c r="N204" s="537"/>
      <c r="O204" s="537"/>
      <c r="R204" s="537" t="s">
        <v>2131</v>
      </c>
      <c r="S204" s="539"/>
    </row>
    <row r="205" spans="1:22">
      <c r="K205" s="537" t="s">
        <v>2132</v>
      </c>
      <c r="L205" s="537"/>
      <c r="M205" s="537"/>
      <c r="N205" s="537"/>
      <c r="O205" s="537"/>
      <c r="R205" s="537" t="s">
        <v>2133</v>
      </c>
      <c r="S205" s="539"/>
    </row>
    <row r="206" spans="1:22">
      <c r="K206" s="537" t="s">
        <v>2134</v>
      </c>
      <c r="L206" s="537"/>
      <c r="M206" s="537"/>
      <c r="N206" s="537"/>
      <c r="O206" s="537"/>
      <c r="R206" s="537" t="s">
        <v>2135</v>
      </c>
      <c r="S206" s="539"/>
    </row>
    <row r="207" spans="1:22">
      <c r="K207" s="537"/>
      <c r="L207" s="537"/>
      <c r="M207" s="537"/>
      <c r="N207" s="537"/>
      <c r="O207" s="537"/>
      <c r="R207" s="537" t="s">
        <v>2136</v>
      </c>
      <c r="S207" s="539"/>
    </row>
    <row r="208" spans="1:22">
      <c r="K208" s="537"/>
      <c r="L208" s="537"/>
      <c r="M208" s="537"/>
      <c r="N208" s="537"/>
      <c r="O208" s="537"/>
      <c r="S208" s="1745" t="s">
        <v>2144</v>
      </c>
      <c r="T208" s="1746"/>
      <c r="U208" s="1746"/>
      <c r="V208" s="1746"/>
    </row>
    <row r="209" spans="1:22" ht="15" customHeight="1">
      <c r="A209" s="1841" t="s">
        <v>397</v>
      </c>
      <c r="B209" s="1295"/>
      <c r="C209" s="1295"/>
      <c r="D209" s="92"/>
      <c r="E209" s="92"/>
      <c r="F209" s="92"/>
      <c r="G209" s="92"/>
      <c r="H209" s="92"/>
      <c r="I209" s="92"/>
      <c r="J209" s="92"/>
      <c r="K209" s="92"/>
      <c r="L209" s="92"/>
      <c r="M209" s="92"/>
      <c r="N209" s="92"/>
      <c r="O209" s="92"/>
      <c r="P209" s="92"/>
      <c r="Q209" s="92"/>
      <c r="R209" s="92"/>
      <c r="S209" s="1747" t="s">
        <v>396</v>
      </c>
      <c r="T209" s="1748"/>
      <c r="U209" s="1748"/>
      <c r="V209" s="1748"/>
    </row>
    <row r="210" spans="1:22" ht="15" customHeight="1">
      <c r="A210" s="196" t="s">
        <v>373</v>
      </c>
      <c r="B210" s="113"/>
      <c r="C210" s="113"/>
      <c r="D210" s="100"/>
      <c r="E210" s="92"/>
      <c r="F210" s="92"/>
      <c r="G210" s="92"/>
      <c r="H210" s="92"/>
      <c r="I210" s="1838" t="s">
        <v>1137</v>
      </c>
      <c r="J210" s="1838"/>
      <c r="K210" s="525"/>
      <c r="L210" s="525"/>
      <c r="M210" s="526"/>
      <c r="N210" s="92"/>
      <c r="O210" s="92"/>
      <c r="P210" s="92"/>
      <c r="Q210" s="92"/>
      <c r="R210" s="92"/>
      <c r="S210" s="1747"/>
      <c r="T210" s="1748"/>
      <c r="U210" s="1748"/>
      <c r="V210" s="1748"/>
    </row>
    <row r="211" spans="1:22" ht="15" customHeight="1">
      <c r="A211" s="196"/>
      <c r="B211" s="80"/>
      <c r="C211" s="80"/>
      <c r="D211" s="92"/>
      <c r="E211" s="92"/>
      <c r="F211" s="92"/>
      <c r="G211" s="92"/>
      <c r="H211" s="92"/>
      <c r="I211" s="1839"/>
      <c r="J211" s="1839"/>
      <c r="K211" s="525"/>
      <c r="L211" s="525"/>
      <c r="M211" s="526"/>
      <c r="N211" s="92"/>
      <c r="O211" s="92"/>
      <c r="P211" s="92"/>
      <c r="Q211" s="92"/>
      <c r="R211" s="92"/>
      <c r="S211" s="1747"/>
      <c r="T211" s="1748"/>
      <c r="U211" s="1748"/>
      <c r="V211" s="1748"/>
    </row>
    <row r="212" spans="1:22" ht="21.75" customHeight="1">
      <c r="A212" s="92"/>
      <c r="B212" s="103" t="s">
        <v>386</v>
      </c>
      <c r="C212" s="1842">
        <f>C$4</f>
        <v>0</v>
      </c>
      <c r="D212" s="1842"/>
      <c r="E212" s="1842"/>
      <c r="F212" s="1842"/>
      <c r="G212" s="1842"/>
      <c r="H212" s="213" t="s">
        <v>2373</v>
      </c>
      <c r="I212" s="1840" t="s">
        <v>431</v>
      </c>
      <c r="J212" s="1840"/>
      <c r="K212" s="336" t="s">
        <v>2374</v>
      </c>
      <c r="L212" s="527"/>
      <c r="M212" s="526"/>
      <c r="N212" s="92"/>
      <c r="O212" s="92"/>
      <c r="P212" s="92"/>
      <c r="Q212" s="92"/>
      <c r="R212" s="214"/>
      <c r="S212" s="691" t="s">
        <v>2375</v>
      </c>
      <c r="T212" s="1742">
        <f>T4</f>
        <v>0</v>
      </c>
      <c r="U212" s="1742"/>
      <c r="V212" s="1742"/>
    </row>
    <row r="213" spans="1:22" ht="21.75" customHeight="1">
      <c r="A213" s="92"/>
      <c r="B213" s="490" t="s">
        <v>1138</v>
      </c>
      <c r="C213" s="1825">
        <f>C$5</f>
        <v>0</v>
      </c>
      <c r="D213" s="1825"/>
      <c r="E213" s="1825"/>
      <c r="F213" s="1825"/>
      <c r="G213" s="528" t="s">
        <v>2103</v>
      </c>
      <c r="H213" s="92"/>
      <c r="J213" s="529"/>
      <c r="K213" s="530"/>
      <c r="L213" s="531"/>
      <c r="M213" s="92"/>
      <c r="N213" s="92"/>
      <c r="O213" s="92"/>
      <c r="P213" s="92"/>
      <c r="Q213" s="92"/>
      <c r="R213" s="92"/>
      <c r="S213" s="92"/>
      <c r="T213" s="92"/>
      <c r="U213" s="92"/>
      <c r="V213" s="92"/>
    </row>
    <row r="214" spans="1:22" ht="13.5" customHeight="1">
      <c r="A214" s="92"/>
      <c r="B214" s="92"/>
      <c r="C214" s="92"/>
      <c r="D214" s="92"/>
      <c r="E214" s="92"/>
      <c r="F214" s="92"/>
      <c r="G214" s="92"/>
      <c r="H214" s="92"/>
      <c r="I214" s="213"/>
      <c r="L214" s="532"/>
      <c r="M214" s="1826" t="s">
        <v>2104</v>
      </c>
      <c r="N214" s="1826"/>
      <c r="O214" s="1743">
        <f>O$6</f>
        <v>0</v>
      </c>
      <c r="P214" s="1743"/>
      <c r="R214" s="213" t="s">
        <v>2105</v>
      </c>
      <c r="S214" s="1743"/>
      <c r="T214" s="1743"/>
      <c r="U214" s="100"/>
      <c r="V214" s="100"/>
    </row>
    <row r="215" spans="1:22" ht="21" customHeight="1">
      <c r="A215" s="92"/>
      <c r="B215" s="92"/>
      <c r="C215" s="283" t="s">
        <v>1265</v>
      </c>
      <c r="D215" s="92"/>
      <c r="E215" s="92"/>
      <c r="F215" s="92"/>
      <c r="G215" s="92"/>
      <c r="H215" s="92"/>
      <c r="I215" s="213"/>
      <c r="K215" s="532"/>
      <c r="L215" s="532"/>
      <c r="M215" s="1826" t="s">
        <v>2106</v>
      </c>
      <c r="N215" s="1826"/>
      <c r="O215" s="1744"/>
      <c r="P215" s="1744"/>
      <c r="Q215" s="534" t="s">
        <v>2107</v>
      </c>
      <c r="R215" s="213" t="s">
        <v>2106</v>
      </c>
      <c r="S215" s="1744"/>
      <c r="T215" s="1744"/>
      <c r="U215" s="535" t="s">
        <v>317</v>
      </c>
      <c r="V215" s="189"/>
    </row>
    <row r="216" spans="1:22" ht="13.5" customHeight="1">
      <c r="A216" s="92"/>
      <c r="B216" s="92"/>
      <c r="C216" s="92"/>
      <c r="D216" s="92"/>
      <c r="E216" s="92"/>
      <c r="F216" s="92"/>
      <c r="G216" s="92"/>
      <c r="H216" s="92"/>
      <c r="I216" s="92"/>
      <c r="J216" s="92"/>
      <c r="K216" s="92"/>
      <c r="L216" s="92"/>
      <c r="M216" s="92"/>
      <c r="N216" s="92"/>
      <c r="O216" s="92"/>
      <c r="P216" s="92"/>
      <c r="Q216" s="92"/>
      <c r="R216" s="92"/>
      <c r="S216" s="92"/>
      <c r="T216" s="92"/>
      <c r="U216" s="92"/>
      <c r="V216" s="536" t="s">
        <v>2137</v>
      </c>
    </row>
    <row r="217" spans="1:22" ht="18" customHeight="1">
      <c r="A217" s="1827" t="s">
        <v>374</v>
      </c>
      <c r="B217" s="573" t="s">
        <v>1139</v>
      </c>
      <c r="C217" s="1809" t="s">
        <v>2108</v>
      </c>
      <c r="D217" s="1830" t="s">
        <v>375</v>
      </c>
      <c r="E217" s="1809" t="s">
        <v>2109</v>
      </c>
      <c r="F217" s="1809"/>
      <c r="G217" s="1809" t="s">
        <v>1140</v>
      </c>
      <c r="H217" s="1809"/>
      <c r="I217" s="1809" t="s">
        <v>2110</v>
      </c>
      <c r="J217" s="1832" t="s">
        <v>1141</v>
      </c>
      <c r="K217" s="1834" t="s">
        <v>2111</v>
      </c>
      <c r="L217" s="1809"/>
      <c r="M217" s="1809"/>
      <c r="N217" s="1836" t="s">
        <v>376</v>
      </c>
      <c r="O217" s="1787" t="s">
        <v>389</v>
      </c>
      <c r="P217" s="1789" t="s">
        <v>2102</v>
      </c>
      <c r="Q217" s="1790"/>
      <c r="R217" s="1791" t="s">
        <v>377</v>
      </c>
      <c r="S217" s="1792"/>
      <c r="T217" s="1793"/>
      <c r="U217" s="1789" t="s">
        <v>378</v>
      </c>
      <c r="V217" s="1793"/>
    </row>
    <row r="218" spans="1:22" ht="18" customHeight="1">
      <c r="A218" s="1828"/>
      <c r="B218" s="1814" t="s">
        <v>1142</v>
      </c>
      <c r="C218" s="1829"/>
      <c r="D218" s="1831"/>
      <c r="E218" s="1810"/>
      <c r="F218" s="1810"/>
      <c r="G218" s="1810"/>
      <c r="H218" s="1810"/>
      <c r="I218" s="1810"/>
      <c r="J218" s="1833"/>
      <c r="K218" s="1835"/>
      <c r="L218" s="1810"/>
      <c r="M218" s="1810"/>
      <c r="N218" s="1837"/>
      <c r="O218" s="1788"/>
      <c r="P218" s="1815" t="s">
        <v>2112</v>
      </c>
      <c r="Q218" s="1816"/>
      <c r="R218" s="1817" t="s">
        <v>388</v>
      </c>
      <c r="S218" s="1819" t="s">
        <v>381</v>
      </c>
      <c r="T218" s="1773" t="s">
        <v>382</v>
      </c>
      <c r="U218" s="1775" t="s">
        <v>387</v>
      </c>
      <c r="V218" s="1773"/>
    </row>
    <row r="219" spans="1:22" ht="18" customHeight="1">
      <c r="A219" s="1828"/>
      <c r="B219" s="1775"/>
      <c r="C219" s="1829"/>
      <c r="D219" s="1831"/>
      <c r="E219" s="1821" t="s">
        <v>379</v>
      </c>
      <c r="F219" s="1821"/>
      <c r="G219" s="1821" t="s">
        <v>2113</v>
      </c>
      <c r="H219" s="1821"/>
      <c r="I219" s="489" t="s">
        <v>380</v>
      </c>
      <c r="J219" s="560" t="s">
        <v>2114</v>
      </c>
      <c r="K219" s="1822" t="s">
        <v>2115</v>
      </c>
      <c r="L219" s="1821"/>
      <c r="M219" s="1821"/>
      <c r="N219" s="1837"/>
      <c r="O219" s="568" t="s">
        <v>2116</v>
      </c>
      <c r="P219" s="1823" t="s">
        <v>2117</v>
      </c>
      <c r="Q219" s="1824"/>
      <c r="R219" s="1818"/>
      <c r="S219" s="1820"/>
      <c r="T219" s="1774"/>
      <c r="U219" s="1776"/>
      <c r="V219" s="1774"/>
    </row>
    <row r="220" spans="1:22" ht="18" customHeight="1">
      <c r="A220" s="1796">
        <v>1</v>
      </c>
      <c r="B220" s="574"/>
      <c r="C220" s="1799"/>
      <c r="D220" s="215"/>
      <c r="E220" s="1802"/>
      <c r="F220" s="1802"/>
      <c r="G220" s="1802"/>
      <c r="H220" s="1802"/>
      <c r="I220" s="1809"/>
      <c r="J220" s="1787"/>
      <c r="K220" s="1804" t="s">
        <v>1648</v>
      </c>
      <c r="L220" s="1802"/>
      <c r="M220" s="1802"/>
      <c r="N220" s="1806"/>
      <c r="O220" s="1763" t="s">
        <v>1648</v>
      </c>
      <c r="P220" s="564"/>
      <c r="Q220" s="553"/>
      <c r="R220" s="1765"/>
      <c r="S220" s="1771"/>
      <c r="T220" s="1769"/>
      <c r="U220" s="1749" t="s">
        <v>2118</v>
      </c>
      <c r="V220" s="1750"/>
    </row>
    <row r="221" spans="1:22" ht="18" customHeight="1">
      <c r="A221" s="1797"/>
      <c r="B221" s="1812"/>
      <c r="C221" s="1800"/>
      <c r="D221" s="216"/>
      <c r="E221" s="1803"/>
      <c r="F221" s="1803"/>
      <c r="G221" s="1803"/>
      <c r="H221" s="1803"/>
      <c r="I221" s="1810"/>
      <c r="J221" s="1788"/>
      <c r="K221" s="1805"/>
      <c r="L221" s="1803"/>
      <c r="M221" s="1803"/>
      <c r="N221" s="1807"/>
      <c r="O221" s="1764"/>
      <c r="P221" s="565"/>
      <c r="Q221" s="554"/>
      <c r="R221" s="1766"/>
      <c r="S221" s="1772"/>
      <c r="T221" s="1770"/>
      <c r="U221" s="1757" t="s">
        <v>2118</v>
      </c>
      <c r="V221" s="1758"/>
    </row>
    <row r="222" spans="1:22" ht="18" customHeight="1">
      <c r="A222" s="1797"/>
      <c r="B222" s="1813"/>
      <c r="C222" s="1800"/>
      <c r="D222" s="216"/>
      <c r="E222" s="540"/>
      <c r="F222" s="489" t="s">
        <v>383</v>
      </c>
      <c r="G222" s="541" t="str">
        <f ca="1">IF(G220="","",(DATEDIF(G220,TODAY(),"y")))</f>
        <v/>
      </c>
      <c r="H222" s="489" t="s">
        <v>384</v>
      </c>
      <c r="I222" s="542"/>
      <c r="J222" s="561"/>
      <c r="K222" s="569"/>
      <c r="L222" s="544" t="s">
        <v>385</v>
      </c>
      <c r="M222" s="543"/>
      <c r="N222" s="1807"/>
      <c r="O222" s="570"/>
      <c r="P222" s="566"/>
      <c r="Q222" s="555"/>
      <c r="R222" s="1766"/>
      <c r="S222" s="1772"/>
      <c r="T222" s="1770"/>
      <c r="U222" s="1759"/>
      <c r="V222" s="1760"/>
    </row>
    <row r="223" spans="1:22" ht="18" customHeight="1">
      <c r="A223" s="1796">
        <v>2</v>
      </c>
      <c r="B223" s="574"/>
      <c r="C223" s="1799"/>
      <c r="D223" s="215"/>
      <c r="E223" s="1802"/>
      <c r="F223" s="1802"/>
      <c r="G223" s="1802"/>
      <c r="H223" s="1802"/>
      <c r="I223" s="1809"/>
      <c r="J223" s="1787"/>
      <c r="K223" s="1804" t="s">
        <v>1648</v>
      </c>
      <c r="L223" s="1802"/>
      <c r="M223" s="1802"/>
      <c r="N223" s="1806"/>
      <c r="O223" s="1763" t="s">
        <v>1648</v>
      </c>
      <c r="P223" s="564"/>
      <c r="Q223" s="553"/>
      <c r="R223" s="1765"/>
      <c r="S223" s="1771"/>
      <c r="T223" s="1769"/>
      <c r="U223" s="1749" t="s">
        <v>2118</v>
      </c>
      <c r="V223" s="1750"/>
    </row>
    <row r="224" spans="1:22" ht="18" customHeight="1">
      <c r="A224" s="1797"/>
      <c r="B224" s="1812"/>
      <c r="C224" s="1800"/>
      <c r="D224" s="216"/>
      <c r="E224" s="1803"/>
      <c r="F224" s="1803"/>
      <c r="G224" s="1803"/>
      <c r="H224" s="1803"/>
      <c r="I224" s="1810"/>
      <c r="J224" s="1788"/>
      <c r="K224" s="1805"/>
      <c r="L224" s="1803"/>
      <c r="M224" s="1803"/>
      <c r="N224" s="1807"/>
      <c r="O224" s="1764"/>
      <c r="P224" s="565"/>
      <c r="Q224" s="554"/>
      <c r="R224" s="1766"/>
      <c r="S224" s="1772"/>
      <c r="T224" s="1770"/>
      <c r="U224" s="1757" t="s">
        <v>2118</v>
      </c>
      <c r="V224" s="1758"/>
    </row>
    <row r="225" spans="1:22" ht="18" customHeight="1">
      <c r="A225" s="1797"/>
      <c r="B225" s="1813"/>
      <c r="C225" s="1800"/>
      <c r="D225" s="216"/>
      <c r="E225" s="540"/>
      <c r="F225" s="489" t="s">
        <v>383</v>
      </c>
      <c r="G225" s="541" t="str">
        <f ca="1">IF(G223="","",(DATEDIF(G223,TODAY(),"y")))</f>
        <v/>
      </c>
      <c r="H225" s="489" t="s">
        <v>384</v>
      </c>
      <c r="I225" s="542"/>
      <c r="J225" s="561"/>
      <c r="K225" s="569"/>
      <c r="L225" s="544" t="s">
        <v>385</v>
      </c>
      <c r="M225" s="543"/>
      <c r="N225" s="1807"/>
      <c r="O225" s="570"/>
      <c r="P225" s="566"/>
      <c r="Q225" s="555"/>
      <c r="R225" s="1766"/>
      <c r="S225" s="1772"/>
      <c r="T225" s="1770"/>
      <c r="U225" s="1759"/>
      <c r="V225" s="1760"/>
    </row>
    <row r="226" spans="1:22" ht="18" customHeight="1">
      <c r="A226" s="1796">
        <v>3</v>
      </c>
      <c r="B226" s="574"/>
      <c r="C226" s="1799"/>
      <c r="D226" s="215"/>
      <c r="E226" s="1802"/>
      <c r="F226" s="1802"/>
      <c r="G226" s="1802"/>
      <c r="H226" s="1802"/>
      <c r="I226" s="1809"/>
      <c r="J226" s="1787"/>
      <c r="K226" s="1804" t="s">
        <v>1648</v>
      </c>
      <c r="L226" s="1802"/>
      <c r="M226" s="1802"/>
      <c r="N226" s="1806"/>
      <c r="O226" s="1763" t="s">
        <v>1648</v>
      </c>
      <c r="P226" s="564"/>
      <c r="Q226" s="553"/>
      <c r="R226" s="1765"/>
      <c r="S226" s="1771"/>
      <c r="T226" s="1769"/>
      <c r="U226" s="1749" t="s">
        <v>2118</v>
      </c>
      <c r="V226" s="1750"/>
    </row>
    <row r="227" spans="1:22" ht="18" customHeight="1">
      <c r="A227" s="1797"/>
      <c r="B227" s="1812"/>
      <c r="C227" s="1800"/>
      <c r="D227" s="216"/>
      <c r="E227" s="1803"/>
      <c r="F227" s="1803"/>
      <c r="G227" s="1803"/>
      <c r="H227" s="1803"/>
      <c r="I227" s="1810"/>
      <c r="J227" s="1788"/>
      <c r="K227" s="1805"/>
      <c r="L227" s="1803"/>
      <c r="M227" s="1803"/>
      <c r="N227" s="1807"/>
      <c r="O227" s="1764"/>
      <c r="P227" s="565"/>
      <c r="Q227" s="554"/>
      <c r="R227" s="1766"/>
      <c r="S227" s="1772"/>
      <c r="T227" s="1770"/>
      <c r="U227" s="1757" t="s">
        <v>2118</v>
      </c>
      <c r="V227" s="1758"/>
    </row>
    <row r="228" spans="1:22" ht="18" customHeight="1">
      <c r="A228" s="1797"/>
      <c r="B228" s="1813"/>
      <c r="C228" s="1800"/>
      <c r="D228" s="216"/>
      <c r="E228" s="540"/>
      <c r="F228" s="489" t="s">
        <v>383</v>
      </c>
      <c r="G228" s="541" t="str">
        <f ca="1">IF(G226="","",(DATEDIF(G226,TODAY(),"y")))</f>
        <v/>
      </c>
      <c r="H228" s="489" t="s">
        <v>384</v>
      </c>
      <c r="I228" s="542"/>
      <c r="J228" s="561"/>
      <c r="K228" s="569"/>
      <c r="L228" s="544" t="s">
        <v>385</v>
      </c>
      <c r="M228" s="543"/>
      <c r="N228" s="1807"/>
      <c r="O228" s="570"/>
      <c r="P228" s="566"/>
      <c r="Q228" s="555"/>
      <c r="R228" s="1766"/>
      <c r="S228" s="1772"/>
      <c r="T228" s="1770"/>
      <c r="U228" s="1759"/>
      <c r="V228" s="1760"/>
    </row>
    <row r="229" spans="1:22" ht="18" customHeight="1">
      <c r="A229" s="1796">
        <v>4</v>
      </c>
      <c r="B229" s="574"/>
      <c r="C229" s="1799"/>
      <c r="D229" s="215"/>
      <c r="E229" s="1802"/>
      <c r="F229" s="1802"/>
      <c r="G229" s="1802"/>
      <c r="H229" s="1802"/>
      <c r="I229" s="1809"/>
      <c r="J229" s="1787"/>
      <c r="K229" s="1804" t="s">
        <v>1648</v>
      </c>
      <c r="L229" s="1802"/>
      <c r="M229" s="1802"/>
      <c r="N229" s="1806"/>
      <c r="O229" s="1763" t="s">
        <v>1648</v>
      </c>
      <c r="P229" s="564"/>
      <c r="Q229" s="553"/>
      <c r="R229" s="1765"/>
      <c r="S229" s="1784"/>
      <c r="T229" s="1769"/>
      <c r="U229" s="1749" t="s">
        <v>2118</v>
      </c>
      <c r="V229" s="1750"/>
    </row>
    <row r="230" spans="1:22" ht="18" customHeight="1">
      <c r="A230" s="1797"/>
      <c r="B230" s="1812"/>
      <c r="C230" s="1800"/>
      <c r="D230" s="216"/>
      <c r="E230" s="1803"/>
      <c r="F230" s="1803"/>
      <c r="G230" s="1803"/>
      <c r="H230" s="1803"/>
      <c r="I230" s="1810"/>
      <c r="J230" s="1788"/>
      <c r="K230" s="1805"/>
      <c r="L230" s="1803"/>
      <c r="M230" s="1803"/>
      <c r="N230" s="1807"/>
      <c r="O230" s="1764"/>
      <c r="P230" s="565"/>
      <c r="Q230" s="554"/>
      <c r="R230" s="1766"/>
      <c r="S230" s="1785"/>
      <c r="T230" s="1770"/>
      <c r="U230" s="1757" t="s">
        <v>2118</v>
      </c>
      <c r="V230" s="1758"/>
    </row>
    <row r="231" spans="1:22" ht="18" customHeight="1">
      <c r="A231" s="1797"/>
      <c r="B231" s="1813"/>
      <c r="C231" s="1800"/>
      <c r="D231" s="216"/>
      <c r="E231" s="540"/>
      <c r="F231" s="489" t="s">
        <v>383</v>
      </c>
      <c r="G231" s="541" t="str">
        <f ca="1">IF(G229="","",(DATEDIF(G229,TODAY(),"y")))</f>
        <v/>
      </c>
      <c r="H231" s="489" t="s">
        <v>384</v>
      </c>
      <c r="I231" s="542"/>
      <c r="J231" s="561"/>
      <c r="K231" s="569"/>
      <c r="L231" s="544" t="s">
        <v>385</v>
      </c>
      <c r="M231" s="543"/>
      <c r="N231" s="1807"/>
      <c r="O231" s="570"/>
      <c r="P231" s="566"/>
      <c r="Q231" s="555"/>
      <c r="R231" s="1766"/>
      <c r="S231" s="1786"/>
      <c r="T231" s="1770"/>
      <c r="U231" s="1759"/>
      <c r="V231" s="1760"/>
    </row>
    <row r="232" spans="1:22" ht="18" customHeight="1">
      <c r="A232" s="1796">
        <v>5</v>
      </c>
      <c r="B232" s="574"/>
      <c r="C232" s="1799"/>
      <c r="D232" s="215"/>
      <c r="E232" s="1802"/>
      <c r="F232" s="1802"/>
      <c r="G232" s="1802"/>
      <c r="H232" s="1802"/>
      <c r="I232" s="1809"/>
      <c r="J232" s="1787"/>
      <c r="K232" s="1804" t="s">
        <v>1648</v>
      </c>
      <c r="L232" s="1802"/>
      <c r="M232" s="1802"/>
      <c r="N232" s="1806"/>
      <c r="O232" s="1763" t="s">
        <v>1648</v>
      </c>
      <c r="P232" s="564"/>
      <c r="Q232" s="553"/>
      <c r="R232" s="1765"/>
      <c r="S232" s="1784"/>
      <c r="T232" s="1769"/>
      <c r="U232" s="1749" t="s">
        <v>2118</v>
      </c>
      <c r="V232" s="1750"/>
    </row>
    <row r="233" spans="1:22" ht="18" customHeight="1">
      <c r="A233" s="1797"/>
      <c r="B233" s="1812"/>
      <c r="C233" s="1800"/>
      <c r="D233" s="216"/>
      <c r="E233" s="1803"/>
      <c r="F233" s="1803"/>
      <c r="G233" s="1803"/>
      <c r="H233" s="1803"/>
      <c r="I233" s="1810"/>
      <c r="J233" s="1788"/>
      <c r="K233" s="1805"/>
      <c r="L233" s="1803"/>
      <c r="M233" s="1803"/>
      <c r="N233" s="1807"/>
      <c r="O233" s="1764"/>
      <c r="P233" s="565"/>
      <c r="Q233" s="554"/>
      <c r="R233" s="1766"/>
      <c r="S233" s="1785"/>
      <c r="T233" s="1770"/>
      <c r="U233" s="1757" t="s">
        <v>2118</v>
      </c>
      <c r="V233" s="1758"/>
    </row>
    <row r="234" spans="1:22" ht="18" customHeight="1">
      <c r="A234" s="1797"/>
      <c r="B234" s="1813"/>
      <c r="C234" s="1800"/>
      <c r="D234" s="216"/>
      <c r="E234" s="545"/>
      <c r="F234" s="489" t="s">
        <v>383</v>
      </c>
      <c r="G234" s="541" t="str">
        <f ca="1">IF(G232="","",(DATEDIF(G232,TODAY(),"y")))</f>
        <v/>
      </c>
      <c r="H234" s="489" t="s">
        <v>384</v>
      </c>
      <c r="I234" s="542"/>
      <c r="J234" s="561"/>
      <c r="K234" s="569"/>
      <c r="L234" s="544" t="s">
        <v>385</v>
      </c>
      <c r="M234" s="543"/>
      <c r="N234" s="1807"/>
      <c r="O234" s="570"/>
      <c r="P234" s="566"/>
      <c r="Q234" s="555"/>
      <c r="R234" s="1766"/>
      <c r="S234" s="1786"/>
      <c r="T234" s="1770"/>
      <c r="U234" s="1759"/>
      <c r="V234" s="1760"/>
    </row>
    <row r="235" spans="1:22" ht="18" customHeight="1">
      <c r="A235" s="1796">
        <v>6</v>
      </c>
      <c r="B235" s="575"/>
      <c r="C235" s="1799"/>
      <c r="D235" s="215"/>
      <c r="E235" s="1802"/>
      <c r="F235" s="1802"/>
      <c r="G235" s="1802"/>
      <c r="H235" s="1802"/>
      <c r="I235" s="1809"/>
      <c r="J235" s="1787"/>
      <c r="K235" s="1804" t="s">
        <v>1648</v>
      </c>
      <c r="L235" s="1802"/>
      <c r="M235" s="1802"/>
      <c r="N235" s="1806"/>
      <c r="O235" s="1763" t="s">
        <v>1648</v>
      </c>
      <c r="P235" s="564"/>
      <c r="Q235" s="553"/>
      <c r="R235" s="1765"/>
      <c r="S235" s="1767"/>
      <c r="T235" s="1769"/>
      <c r="U235" s="1749" t="s">
        <v>2118</v>
      </c>
      <c r="V235" s="1750"/>
    </row>
    <row r="236" spans="1:22" ht="18" customHeight="1">
      <c r="A236" s="1797"/>
      <c r="B236" s="1812"/>
      <c r="C236" s="1800"/>
      <c r="D236" s="216"/>
      <c r="E236" s="1803"/>
      <c r="F236" s="1803"/>
      <c r="G236" s="1803"/>
      <c r="H236" s="1803"/>
      <c r="I236" s="1810"/>
      <c r="J236" s="1788"/>
      <c r="K236" s="1805"/>
      <c r="L236" s="1803"/>
      <c r="M236" s="1803"/>
      <c r="N236" s="1807"/>
      <c r="O236" s="1764"/>
      <c r="P236" s="565"/>
      <c r="Q236" s="554"/>
      <c r="R236" s="1766"/>
      <c r="S236" s="1768"/>
      <c r="T236" s="1770"/>
      <c r="U236" s="1757" t="s">
        <v>2118</v>
      </c>
      <c r="V236" s="1758"/>
    </row>
    <row r="237" spans="1:22" ht="18" customHeight="1">
      <c r="A237" s="1797"/>
      <c r="B237" s="1813"/>
      <c r="C237" s="1800"/>
      <c r="D237" s="216"/>
      <c r="E237" s="545"/>
      <c r="F237" s="489" t="s">
        <v>383</v>
      </c>
      <c r="G237" s="541" t="str">
        <f ca="1">IF(G235="","",(DATEDIF(G235,TODAY(),"y")))</f>
        <v/>
      </c>
      <c r="H237" s="489" t="s">
        <v>384</v>
      </c>
      <c r="I237" s="546"/>
      <c r="J237" s="562"/>
      <c r="K237" s="569"/>
      <c r="L237" s="544" t="s">
        <v>385</v>
      </c>
      <c r="M237" s="543"/>
      <c r="N237" s="1807"/>
      <c r="O237" s="570"/>
      <c r="P237" s="566"/>
      <c r="Q237" s="555"/>
      <c r="R237" s="1766"/>
      <c r="S237" s="1768"/>
      <c r="T237" s="1770"/>
      <c r="U237" s="1759"/>
      <c r="V237" s="1760"/>
    </row>
    <row r="238" spans="1:22" ht="18" customHeight="1">
      <c r="A238" s="1796">
        <v>7</v>
      </c>
      <c r="B238" s="576"/>
      <c r="C238" s="1799"/>
      <c r="D238" s="215"/>
      <c r="E238" s="1802"/>
      <c r="F238" s="1802"/>
      <c r="G238" s="1802"/>
      <c r="H238" s="1802"/>
      <c r="I238" s="1809"/>
      <c r="J238" s="1787"/>
      <c r="K238" s="1804" t="s">
        <v>1648</v>
      </c>
      <c r="L238" s="1802"/>
      <c r="M238" s="1802"/>
      <c r="N238" s="1806"/>
      <c r="O238" s="1763" t="s">
        <v>1648</v>
      </c>
      <c r="P238" s="564"/>
      <c r="Q238" s="556"/>
      <c r="R238" s="1761"/>
      <c r="S238" s="1780"/>
      <c r="T238" s="1782"/>
      <c r="U238" s="1749" t="s">
        <v>2118</v>
      </c>
      <c r="V238" s="1750"/>
    </row>
    <row r="239" spans="1:22" ht="18" customHeight="1">
      <c r="A239" s="1797"/>
      <c r="B239" s="1794"/>
      <c r="C239" s="1800"/>
      <c r="D239" s="216"/>
      <c r="E239" s="1803"/>
      <c r="F239" s="1803"/>
      <c r="G239" s="1803"/>
      <c r="H239" s="1803"/>
      <c r="I239" s="1810"/>
      <c r="J239" s="1788"/>
      <c r="K239" s="1805"/>
      <c r="L239" s="1803"/>
      <c r="M239" s="1803"/>
      <c r="N239" s="1807"/>
      <c r="O239" s="1764"/>
      <c r="P239" s="565"/>
      <c r="Q239" s="557"/>
      <c r="R239" s="1762"/>
      <c r="S239" s="1781"/>
      <c r="T239" s="1783"/>
      <c r="U239" s="1757" t="s">
        <v>2118</v>
      </c>
      <c r="V239" s="1758"/>
    </row>
    <row r="240" spans="1:22" ht="18" customHeight="1">
      <c r="A240" s="1797"/>
      <c r="B240" s="1811"/>
      <c r="C240" s="1800"/>
      <c r="D240" s="216"/>
      <c r="E240" s="545"/>
      <c r="F240" s="489" t="s">
        <v>383</v>
      </c>
      <c r="G240" s="541" t="str">
        <f ca="1">IF(G238="","",(DATEDIF(G238,TODAY(),"y")))</f>
        <v/>
      </c>
      <c r="H240" s="489" t="s">
        <v>384</v>
      </c>
      <c r="I240" s="546"/>
      <c r="J240" s="562"/>
      <c r="K240" s="569"/>
      <c r="L240" s="544" t="s">
        <v>385</v>
      </c>
      <c r="M240" s="543"/>
      <c r="N240" s="1807"/>
      <c r="O240" s="570"/>
      <c r="P240" s="566"/>
      <c r="Q240" s="558"/>
      <c r="R240" s="1762"/>
      <c r="S240" s="1781"/>
      <c r="T240" s="1783"/>
      <c r="U240" s="1759"/>
      <c r="V240" s="1760"/>
    </row>
    <row r="241" spans="1:22" ht="18" customHeight="1">
      <c r="A241" s="1796">
        <v>8</v>
      </c>
      <c r="B241" s="576"/>
      <c r="C241" s="1799"/>
      <c r="D241" s="215"/>
      <c r="E241" s="1802"/>
      <c r="F241" s="1802"/>
      <c r="G241" s="1802"/>
      <c r="H241" s="1802"/>
      <c r="I241" s="1809"/>
      <c r="J241" s="1787"/>
      <c r="K241" s="1804" t="s">
        <v>1648</v>
      </c>
      <c r="L241" s="1802"/>
      <c r="M241" s="1802"/>
      <c r="N241" s="1806"/>
      <c r="O241" s="1763" t="s">
        <v>1648</v>
      </c>
      <c r="P241" s="564"/>
      <c r="Q241" s="556"/>
      <c r="R241" s="1761"/>
      <c r="S241" s="1780"/>
      <c r="T241" s="1782"/>
      <c r="U241" s="1749" t="s">
        <v>2118</v>
      </c>
      <c r="V241" s="1750"/>
    </row>
    <row r="242" spans="1:22" ht="18" customHeight="1">
      <c r="A242" s="1797"/>
      <c r="B242" s="1794"/>
      <c r="C242" s="1800"/>
      <c r="D242" s="216"/>
      <c r="E242" s="1803"/>
      <c r="F242" s="1803"/>
      <c r="G242" s="1803"/>
      <c r="H242" s="1803"/>
      <c r="I242" s="1810"/>
      <c r="J242" s="1788"/>
      <c r="K242" s="1805"/>
      <c r="L242" s="1803"/>
      <c r="M242" s="1803"/>
      <c r="N242" s="1807"/>
      <c r="O242" s="1764"/>
      <c r="P242" s="565"/>
      <c r="Q242" s="557"/>
      <c r="R242" s="1762"/>
      <c r="S242" s="1781"/>
      <c r="T242" s="1783"/>
      <c r="U242" s="1757" t="s">
        <v>2118</v>
      </c>
      <c r="V242" s="1758"/>
    </row>
    <row r="243" spans="1:22" ht="18" customHeight="1">
      <c r="A243" s="1797"/>
      <c r="B243" s="1811"/>
      <c r="C243" s="1800"/>
      <c r="D243" s="216"/>
      <c r="E243" s="545"/>
      <c r="F243" s="489" t="s">
        <v>383</v>
      </c>
      <c r="G243" s="541" t="str">
        <f ca="1">IF(G241="","",(DATEDIF(G241,TODAY(),"y")))</f>
        <v/>
      </c>
      <c r="H243" s="489" t="s">
        <v>384</v>
      </c>
      <c r="I243" s="546"/>
      <c r="J243" s="562"/>
      <c r="K243" s="569"/>
      <c r="L243" s="544" t="s">
        <v>385</v>
      </c>
      <c r="M243" s="543"/>
      <c r="N243" s="1807"/>
      <c r="O243" s="570"/>
      <c r="P243" s="566"/>
      <c r="Q243" s="558"/>
      <c r="R243" s="1762"/>
      <c r="S243" s="1781"/>
      <c r="T243" s="1783"/>
      <c r="U243" s="1759"/>
      <c r="V243" s="1760"/>
    </row>
    <row r="244" spans="1:22" ht="18" customHeight="1">
      <c r="A244" s="1796">
        <v>9</v>
      </c>
      <c r="B244" s="576"/>
      <c r="C244" s="1799"/>
      <c r="D244" s="215"/>
      <c r="E244" s="1802"/>
      <c r="F244" s="1802"/>
      <c r="G244" s="1802"/>
      <c r="H244" s="1802"/>
      <c r="I244" s="1809"/>
      <c r="J244" s="1787"/>
      <c r="K244" s="1804" t="s">
        <v>1648</v>
      </c>
      <c r="L244" s="1802"/>
      <c r="M244" s="1802"/>
      <c r="N244" s="1806"/>
      <c r="O244" s="1763" t="s">
        <v>1648</v>
      </c>
      <c r="P244" s="564"/>
      <c r="Q244" s="556"/>
      <c r="R244" s="1777"/>
      <c r="S244" s="1754"/>
      <c r="T244" s="1751"/>
      <c r="U244" s="1749" t="s">
        <v>2118</v>
      </c>
      <c r="V244" s="1750"/>
    </row>
    <row r="245" spans="1:22" ht="18" customHeight="1">
      <c r="A245" s="1797"/>
      <c r="B245" s="1794"/>
      <c r="C245" s="1800"/>
      <c r="D245" s="216"/>
      <c r="E245" s="1803"/>
      <c r="F245" s="1803"/>
      <c r="G245" s="1803"/>
      <c r="H245" s="1803"/>
      <c r="I245" s="1810"/>
      <c r="J245" s="1788"/>
      <c r="K245" s="1805"/>
      <c r="L245" s="1803"/>
      <c r="M245" s="1803"/>
      <c r="N245" s="1807"/>
      <c r="O245" s="1764"/>
      <c r="P245" s="565"/>
      <c r="Q245" s="557"/>
      <c r="R245" s="1778"/>
      <c r="S245" s="1755"/>
      <c r="T245" s="1752"/>
      <c r="U245" s="1757" t="s">
        <v>2118</v>
      </c>
      <c r="V245" s="1758"/>
    </row>
    <row r="246" spans="1:22" ht="18" customHeight="1">
      <c r="A246" s="1798"/>
      <c r="B246" s="1795"/>
      <c r="C246" s="1801"/>
      <c r="D246" s="217"/>
      <c r="E246" s="547"/>
      <c r="F246" s="548" t="s">
        <v>383</v>
      </c>
      <c r="G246" s="549" t="str">
        <f ca="1">IF(G244="","",(DATEDIF(G244,TODAY(),"y")))</f>
        <v/>
      </c>
      <c r="H246" s="548" t="s">
        <v>384</v>
      </c>
      <c r="I246" s="550"/>
      <c r="J246" s="563"/>
      <c r="K246" s="571"/>
      <c r="L246" s="552" t="s">
        <v>385</v>
      </c>
      <c r="M246" s="551"/>
      <c r="N246" s="1808"/>
      <c r="O246" s="572"/>
      <c r="P246" s="702"/>
      <c r="Q246" s="559"/>
      <c r="R246" s="1779"/>
      <c r="S246" s="1756"/>
      <c r="T246" s="1753"/>
      <c r="U246" s="1759"/>
      <c r="V246" s="1760"/>
    </row>
    <row r="247" spans="1:22">
      <c r="A247" s="92"/>
      <c r="B247" s="92"/>
      <c r="C247" s="92"/>
      <c r="D247" s="92"/>
      <c r="E247" s="92"/>
      <c r="F247" s="92"/>
      <c r="G247" s="92"/>
      <c r="H247" s="92"/>
      <c r="I247" s="92"/>
      <c r="J247" s="92"/>
      <c r="K247" s="92"/>
      <c r="L247" s="92"/>
      <c r="M247" s="92"/>
      <c r="N247" s="92"/>
      <c r="O247" s="92"/>
      <c r="P247" s="92"/>
      <c r="Q247" s="92"/>
      <c r="R247" s="92"/>
      <c r="S247" s="92"/>
      <c r="T247" s="92"/>
      <c r="U247" s="92"/>
      <c r="V247" s="92"/>
    </row>
    <row r="248" spans="1:22">
      <c r="A248" s="114" t="s">
        <v>1726</v>
      </c>
      <c r="B248" s="114" t="s">
        <v>390</v>
      </c>
      <c r="C248" s="92"/>
      <c r="D248" s="92"/>
      <c r="E248" s="92"/>
      <c r="F248" s="92"/>
      <c r="G248" s="92"/>
      <c r="H248" s="92"/>
      <c r="I248" s="92"/>
      <c r="J248" s="92"/>
      <c r="K248" s="537" t="s">
        <v>2119</v>
      </c>
      <c r="L248" s="537"/>
      <c r="M248" s="537"/>
      <c r="N248" s="537"/>
      <c r="O248" s="537"/>
      <c r="P248" s="537"/>
      <c r="Q248" s="537"/>
      <c r="R248" s="537"/>
      <c r="S248" s="537"/>
      <c r="T248" s="92"/>
      <c r="U248" s="92"/>
      <c r="V248" s="92"/>
    </row>
    <row r="249" spans="1:22">
      <c r="A249" s="92"/>
      <c r="B249" s="538" t="s">
        <v>2120</v>
      </c>
      <c r="C249" s="92"/>
      <c r="D249" s="92"/>
      <c r="E249" s="92"/>
      <c r="F249" s="92"/>
      <c r="G249" s="92"/>
      <c r="H249" s="92"/>
      <c r="I249" s="92"/>
      <c r="J249" s="92"/>
      <c r="K249" s="537" t="s">
        <v>2121</v>
      </c>
      <c r="L249" s="537"/>
      <c r="M249" s="537"/>
      <c r="N249" s="537"/>
      <c r="O249" s="537"/>
      <c r="P249" s="537"/>
      <c r="Q249" s="537"/>
      <c r="R249" s="537"/>
      <c r="S249" s="537"/>
      <c r="T249" s="92"/>
      <c r="U249" s="92"/>
      <c r="V249" s="92"/>
    </row>
    <row r="250" spans="1:22" ht="16.5" customHeight="1">
      <c r="A250" s="92"/>
      <c r="B250" s="114" t="s">
        <v>2122</v>
      </c>
      <c r="C250" s="104"/>
      <c r="D250" s="92"/>
      <c r="E250" s="104"/>
      <c r="F250" s="104"/>
      <c r="G250" s="104"/>
      <c r="H250" s="104"/>
      <c r="I250" s="104"/>
      <c r="J250" s="92"/>
      <c r="K250" s="537" t="s">
        <v>2123</v>
      </c>
      <c r="L250" s="537"/>
      <c r="M250" s="537"/>
      <c r="N250" s="537"/>
      <c r="O250" s="537"/>
      <c r="P250" s="537"/>
      <c r="Q250" s="537"/>
      <c r="R250" s="537"/>
      <c r="S250" s="537"/>
      <c r="T250" s="92"/>
      <c r="U250" s="92"/>
      <c r="V250" s="92"/>
    </row>
    <row r="251" spans="1:22">
      <c r="A251" s="92"/>
      <c r="B251" s="114" t="s">
        <v>391</v>
      </c>
      <c r="C251" s="92"/>
      <c r="D251" s="92"/>
      <c r="E251" s="92"/>
      <c r="F251" s="92"/>
      <c r="G251" s="92"/>
      <c r="H251" s="92"/>
      <c r="I251" s="92"/>
      <c r="J251" s="92"/>
      <c r="K251" s="537" t="s">
        <v>2124</v>
      </c>
      <c r="L251" s="537"/>
      <c r="M251" s="537"/>
      <c r="N251" s="537"/>
      <c r="O251" s="537"/>
      <c r="P251" s="537"/>
      <c r="Q251" s="537"/>
      <c r="R251" s="537"/>
      <c r="S251" s="537"/>
      <c r="T251" s="92"/>
      <c r="U251" s="92"/>
      <c r="V251" s="92"/>
    </row>
    <row r="252" spans="1:22">
      <c r="A252" s="92"/>
      <c r="B252" s="114" t="s">
        <v>392</v>
      </c>
      <c r="C252" s="92"/>
      <c r="D252" s="92"/>
      <c r="E252" s="92"/>
      <c r="F252" s="92"/>
      <c r="G252" s="283"/>
      <c r="H252" s="92"/>
      <c r="I252" s="92"/>
      <c r="J252" s="92"/>
      <c r="K252" s="537" t="s">
        <v>2125</v>
      </c>
      <c r="L252" s="539"/>
      <c r="M252" s="539"/>
      <c r="N252" s="539"/>
      <c r="O252" s="539"/>
      <c r="P252" s="539"/>
      <c r="Q252" s="539"/>
      <c r="R252" s="539"/>
      <c r="S252" s="539"/>
      <c r="T252" s="92"/>
      <c r="U252" s="92"/>
      <c r="V252" s="92"/>
    </row>
    <row r="253" spans="1:22">
      <c r="B253" s="577" t="s">
        <v>393</v>
      </c>
      <c r="C253" s="92"/>
      <c r="D253" s="92"/>
      <c r="E253" s="92"/>
      <c r="F253" s="92"/>
      <c r="K253" s="537" t="s">
        <v>2126</v>
      </c>
      <c r="L253" s="537"/>
      <c r="M253" s="537"/>
      <c r="N253" s="537"/>
      <c r="O253" s="537"/>
      <c r="P253" s="537"/>
      <c r="Q253" s="537"/>
      <c r="R253" s="537"/>
      <c r="S253" s="539"/>
    </row>
    <row r="254" spans="1:22">
      <c r="B254" s="114" t="s">
        <v>394</v>
      </c>
      <c r="C254" s="92"/>
      <c r="D254" s="92"/>
      <c r="E254" s="92"/>
      <c r="F254" s="92"/>
      <c r="K254" s="537" t="s">
        <v>2127</v>
      </c>
      <c r="L254" s="537"/>
      <c r="M254" s="537"/>
      <c r="N254" s="537"/>
      <c r="O254" s="537"/>
      <c r="P254" s="537"/>
      <c r="Q254" s="537"/>
      <c r="R254" s="537"/>
      <c r="S254" s="539"/>
    </row>
    <row r="255" spans="1:22">
      <c r="K255" s="537" t="s">
        <v>2128</v>
      </c>
      <c r="L255" s="537"/>
      <c r="M255" s="537"/>
      <c r="N255" s="537"/>
      <c r="O255" s="537"/>
      <c r="R255" s="537" t="s">
        <v>2129</v>
      </c>
      <c r="S255" s="539"/>
    </row>
    <row r="256" spans="1:22">
      <c r="K256" s="537" t="s">
        <v>2130</v>
      </c>
      <c r="L256" s="537"/>
      <c r="M256" s="537"/>
      <c r="N256" s="537"/>
      <c r="O256" s="537"/>
      <c r="R256" s="537" t="s">
        <v>2131</v>
      </c>
      <c r="S256" s="539"/>
    </row>
    <row r="257" spans="11:22">
      <c r="K257" s="537" t="s">
        <v>2132</v>
      </c>
      <c r="L257" s="537"/>
      <c r="M257" s="537"/>
      <c r="N257" s="537"/>
      <c r="O257" s="537"/>
      <c r="R257" s="537" t="s">
        <v>2133</v>
      </c>
      <c r="S257" s="539"/>
    </row>
    <row r="258" spans="11:22">
      <c r="K258" s="537" t="s">
        <v>2134</v>
      </c>
      <c r="L258" s="537"/>
      <c r="M258" s="537"/>
      <c r="N258" s="537"/>
      <c r="O258" s="537"/>
      <c r="R258" s="537" t="s">
        <v>2135</v>
      </c>
      <c r="S258" s="539"/>
    </row>
    <row r="259" spans="11:22">
      <c r="K259" s="537"/>
      <c r="L259" s="537"/>
      <c r="M259" s="537"/>
      <c r="N259" s="537"/>
      <c r="O259" s="537"/>
      <c r="R259" s="537" t="s">
        <v>2136</v>
      </c>
      <c r="S259" s="539"/>
    </row>
    <row r="260" spans="11:22">
      <c r="K260" s="537"/>
      <c r="L260" s="537"/>
      <c r="M260" s="537"/>
      <c r="N260" s="537"/>
      <c r="O260" s="537"/>
      <c r="S260" s="1745" t="s">
        <v>2143</v>
      </c>
      <c r="T260" s="1746"/>
      <c r="U260" s="1746"/>
      <c r="V260" s="1746"/>
    </row>
  </sheetData>
  <dataConsolidate link="1"/>
  <mergeCells count="855">
    <mergeCell ref="R15:R17"/>
    <mergeCell ref="S15:S17"/>
    <mergeCell ref="T15:T17"/>
    <mergeCell ref="U15:V15"/>
    <mergeCell ref="U16:V17"/>
    <mergeCell ref="R18:R20"/>
    <mergeCell ref="S18:S20"/>
    <mergeCell ref="T18:T20"/>
    <mergeCell ref="U18:V18"/>
    <mergeCell ref="U19:V20"/>
    <mergeCell ref="S1:S3"/>
    <mergeCell ref="T1:V3"/>
    <mergeCell ref="I2:J3"/>
    <mergeCell ref="I4:J4"/>
    <mergeCell ref="J9:J10"/>
    <mergeCell ref="K9:M10"/>
    <mergeCell ref="R12:R14"/>
    <mergeCell ref="S12:S14"/>
    <mergeCell ref="T12:T14"/>
    <mergeCell ref="U12:V12"/>
    <mergeCell ref="U13:V14"/>
    <mergeCell ref="O6:P7"/>
    <mergeCell ref="A1:C1"/>
    <mergeCell ref="T4:V4"/>
    <mergeCell ref="C4:G4"/>
    <mergeCell ref="C5:F5"/>
    <mergeCell ref="M6:N6"/>
    <mergeCell ref="M7:N7"/>
    <mergeCell ref="S7:T7"/>
    <mergeCell ref="A9:A11"/>
    <mergeCell ref="C9:C11"/>
    <mergeCell ref="D9:D11"/>
    <mergeCell ref="E9:F10"/>
    <mergeCell ref="G9:H10"/>
    <mergeCell ref="I9:I10"/>
    <mergeCell ref="N9:N11"/>
    <mergeCell ref="O9:O10"/>
    <mergeCell ref="P9:Q9"/>
    <mergeCell ref="R9:T9"/>
    <mergeCell ref="U9:V9"/>
    <mergeCell ref="B10:B11"/>
    <mergeCell ref="P10:Q10"/>
    <mergeCell ref="R10:R11"/>
    <mergeCell ref="S10:S11"/>
    <mergeCell ref="T10:T11"/>
    <mergeCell ref="U10:V11"/>
    <mergeCell ref="O15:O16"/>
    <mergeCell ref="B16:B17"/>
    <mergeCell ref="E11:F11"/>
    <mergeCell ref="G11:H11"/>
    <mergeCell ref="K11:M11"/>
    <mergeCell ref="P11:Q11"/>
    <mergeCell ref="A12:A14"/>
    <mergeCell ref="C12:C14"/>
    <mergeCell ref="E12:F13"/>
    <mergeCell ref="G12:H13"/>
    <mergeCell ref="K12:M13"/>
    <mergeCell ref="N12:N14"/>
    <mergeCell ref="I12:I13"/>
    <mergeCell ref="J12:J13"/>
    <mergeCell ref="O12:O13"/>
    <mergeCell ref="B13:B14"/>
    <mergeCell ref="B19:B20"/>
    <mergeCell ref="A15:A17"/>
    <mergeCell ref="C15:C17"/>
    <mergeCell ref="E15:F16"/>
    <mergeCell ref="G15:H16"/>
    <mergeCell ref="K15:M16"/>
    <mergeCell ref="N15:N17"/>
    <mergeCell ref="I15:I16"/>
    <mergeCell ref="J15:J16"/>
    <mergeCell ref="R21:R23"/>
    <mergeCell ref="S21:S23"/>
    <mergeCell ref="T21:T23"/>
    <mergeCell ref="U21:V21"/>
    <mergeCell ref="B22:B23"/>
    <mergeCell ref="U22:V23"/>
    <mergeCell ref="A18:A20"/>
    <mergeCell ref="C18:C20"/>
    <mergeCell ref="E18:F19"/>
    <mergeCell ref="G18:H19"/>
    <mergeCell ref="K18:M19"/>
    <mergeCell ref="N18:N20"/>
    <mergeCell ref="I18:I19"/>
    <mergeCell ref="J18:J19"/>
    <mergeCell ref="A21:A23"/>
    <mergeCell ref="C21:C23"/>
    <mergeCell ref="E21:F22"/>
    <mergeCell ref="G21:H22"/>
    <mergeCell ref="K21:M22"/>
    <mergeCell ref="N21:N23"/>
    <mergeCell ref="I21:I22"/>
    <mergeCell ref="J21:J22"/>
    <mergeCell ref="O21:O22"/>
    <mergeCell ref="O18:O19"/>
    <mergeCell ref="U24:V24"/>
    <mergeCell ref="B25:B26"/>
    <mergeCell ref="U25:V26"/>
    <mergeCell ref="A27:A29"/>
    <mergeCell ref="C27:C29"/>
    <mergeCell ref="E27:F28"/>
    <mergeCell ref="G27:H28"/>
    <mergeCell ref="K27:M28"/>
    <mergeCell ref="N27:N29"/>
    <mergeCell ref="I27:I28"/>
    <mergeCell ref="J27:J28"/>
    <mergeCell ref="O27:O28"/>
    <mergeCell ref="R27:R29"/>
    <mergeCell ref="S27:S29"/>
    <mergeCell ref="T27:T29"/>
    <mergeCell ref="U27:V27"/>
    <mergeCell ref="B28:B29"/>
    <mergeCell ref="U28:V29"/>
    <mergeCell ref="A24:A26"/>
    <mergeCell ref="C24:C26"/>
    <mergeCell ref="E24:F25"/>
    <mergeCell ref="G24:H25"/>
    <mergeCell ref="K24:M25"/>
    <mergeCell ref="N24:N26"/>
    <mergeCell ref="I30:I31"/>
    <mergeCell ref="J30:J31"/>
    <mergeCell ref="O30:O31"/>
    <mergeCell ref="R24:R26"/>
    <mergeCell ref="S24:S26"/>
    <mergeCell ref="T24:T26"/>
    <mergeCell ref="I24:I25"/>
    <mergeCell ref="J24:J25"/>
    <mergeCell ref="O24:O25"/>
    <mergeCell ref="R30:R32"/>
    <mergeCell ref="S30:S32"/>
    <mergeCell ref="T30:T32"/>
    <mergeCell ref="U30:V30"/>
    <mergeCell ref="B31:B32"/>
    <mergeCell ref="U31:V32"/>
    <mergeCell ref="A33:A35"/>
    <mergeCell ref="C33:C35"/>
    <mergeCell ref="E33:F34"/>
    <mergeCell ref="G33:H34"/>
    <mergeCell ref="K33:M34"/>
    <mergeCell ref="N33:N35"/>
    <mergeCell ref="I33:I34"/>
    <mergeCell ref="J33:J34"/>
    <mergeCell ref="O33:O34"/>
    <mergeCell ref="R33:R35"/>
    <mergeCell ref="S33:S35"/>
    <mergeCell ref="T33:T35"/>
    <mergeCell ref="U33:V33"/>
    <mergeCell ref="B34:B35"/>
    <mergeCell ref="U34:V35"/>
    <mergeCell ref="A30:A32"/>
    <mergeCell ref="C30:C32"/>
    <mergeCell ref="E30:F31"/>
    <mergeCell ref="G30:H31"/>
    <mergeCell ref="K30:M31"/>
    <mergeCell ref="N30:N32"/>
    <mergeCell ref="A36:A38"/>
    <mergeCell ref="C36:C38"/>
    <mergeCell ref="E36:F37"/>
    <mergeCell ref="G36:H37"/>
    <mergeCell ref="K36:M37"/>
    <mergeCell ref="N36:N38"/>
    <mergeCell ref="I36:I37"/>
    <mergeCell ref="J36:J37"/>
    <mergeCell ref="O36:O37"/>
    <mergeCell ref="R36:R38"/>
    <mergeCell ref="S36:S38"/>
    <mergeCell ref="T36:T38"/>
    <mergeCell ref="U36:V36"/>
    <mergeCell ref="B37:B38"/>
    <mergeCell ref="U37:V38"/>
    <mergeCell ref="S53:S55"/>
    <mergeCell ref="T53:V55"/>
    <mergeCell ref="I54:J55"/>
    <mergeCell ref="I56:J56"/>
    <mergeCell ref="A53:C53"/>
    <mergeCell ref="C56:G56"/>
    <mergeCell ref="T56:V56"/>
    <mergeCell ref="C57:F57"/>
    <mergeCell ref="M58:N58"/>
    <mergeCell ref="M59:N59"/>
    <mergeCell ref="A61:A63"/>
    <mergeCell ref="C61:C63"/>
    <mergeCell ref="D61:D63"/>
    <mergeCell ref="E61:F62"/>
    <mergeCell ref="G61:H62"/>
    <mergeCell ref="I61:I62"/>
    <mergeCell ref="J61:J62"/>
    <mergeCell ref="K61:M62"/>
    <mergeCell ref="N61:N63"/>
    <mergeCell ref="O61:O62"/>
    <mergeCell ref="P61:Q61"/>
    <mergeCell ref="R61:T61"/>
    <mergeCell ref="U61:V61"/>
    <mergeCell ref="B62:B63"/>
    <mergeCell ref="P62:Q62"/>
    <mergeCell ref="R62:R63"/>
    <mergeCell ref="S62:S63"/>
    <mergeCell ref="A64:A66"/>
    <mergeCell ref="C64:C66"/>
    <mergeCell ref="E64:F65"/>
    <mergeCell ref="G64:H65"/>
    <mergeCell ref="K64:M65"/>
    <mergeCell ref="N64:N66"/>
    <mergeCell ref="I64:I65"/>
    <mergeCell ref="J64:J65"/>
    <mergeCell ref="O64:O65"/>
    <mergeCell ref="B65:B66"/>
    <mergeCell ref="J67:J68"/>
    <mergeCell ref="O67:O68"/>
    <mergeCell ref="T62:T63"/>
    <mergeCell ref="U62:V63"/>
    <mergeCell ref="E63:F63"/>
    <mergeCell ref="G63:H63"/>
    <mergeCell ref="K63:M63"/>
    <mergeCell ref="P63:Q63"/>
    <mergeCell ref="R64:R66"/>
    <mergeCell ref="S64:S66"/>
    <mergeCell ref="T64:T66"/>
    <mergeCell ref="U64:V64"/>
    <mergeCell ref="U65:V66"/>
    <mergeCell ref="R67:R69"/>
    <mergeCell ref="S67:S69"/>
    <mergeCell ref="T67:T69"/>
    <mergeCell ref="U67:V67"/>
    <mergeCell ref="B68:B69"/>
    <mergeCell ref="U68:V69"/>
    <mergeCell ref="A70:A72"/>
    <mergeCell ref="C70:C72"/>
    <mergeCell ref="E70:F71"/>
    <mergeCell ref="G70:H71"/>
    <mergeCell ref="K70:M71"/>
    <mergeCell ref="N70:N72"/>
    <mergeCell ref="I70:I71"/>
    <mergeCell ref="J70:J71"/>
    <mergeCell ref="O70:O71"/>
    <mergeCell ref="R70:R72"/>
    <mergeCell ref="S70:S72"/>
    <mergeCell ref="T70:T72"/>
    <mergeCell ref="U70:V70"/>
    <mergeCell ref="B71:B72"/>
    <mergeCell ref="U71:V72"/>
    <mergeCell ref="A67:A69"/>
    <mergeCell ref="C67:C69"/>
    <mergeCell ref="E67:F68"/>
    <mergeCell ref="G67:H68"/>
    <mergeCell ref="K67:M68"/>
    <mergeCell ref="N67:N69"/>
    <mergeCell ref="I67:I68"/>
    <mergeCell ref="B74:B75"/>
    <mergeCell ref="U74:V75"/>
    <mergeCell ref="A76:A78"/>
    <mergeCell ref="C76:C78"/>
    <mergeCell ref="E76:F77"/>
    <mergeCell ref="G76:H77"/>
    <mergeCell ref="K76:M77"/>
    <mergeCell ref="N76:N78"/>
    <mergeCell ref="I76:I77"/>
    <mergeCell ref="J76:J77"/>
    <mergeCell ref="O76:O77"/>
    <mergeCell ref="R76:R78"/>
    <mergeCell ref="S76:S78"/>
    <mergeCell ref="T76:T78"/>
    <mergeCell ref="U76:V76"/>
    <mergeCell ref="B77:B78"/>
    <mergeCell ref="U77:V78"/>
    <mergeCell ref="A73:A75"/>
    <mergeCell ref="C73:C75"/>
    <mergeCell ref="E73:F74"/>
    <mergeCell ref="G73:H74"/>
    <mergeCell ref="K73:M74"/>
    <mergeCell ref="N73:N75"/>
    <mergeCell ref="I73:I74"/>
    <mergeCell ref="J79:J80"/>
    <mergeCell ref="O79:O80"/>
    <mergeCell ref="R73:R75"/>
    <mergeCell ref="S73:S75"/>
    <mergeCell ref="T73:T75"/>
    <mergeCell ref="J73:J74"/>
    <mergeCell ref="O73:O74"/>
    <mergeCell ref="R79:R81"/>
    <mergeCell ref="S79:S81"/>
    <mergeCell ref="T79:T81"/>
    <mergeCell ref="B80:B81"/>
    <mergeCell ref="U80:V81"/>
    <mergeCell ref="A82:A84"/>
    <mergeCell ref="C82:C84"/>
    <mergeCell ref="E82:F83"/>
    <mergeCell ref="G82:H83"/>
    <mergeCell ref="K82:M83"/>
    <mergeCell ref="N82:N84"/>
    <mergeCell ref="I82:I83"/>
    <mergeCell ref="J82:J83"/>
    <mergeCell ref="O82:O83"/>
    <mergeCell ref="R82:R84"/>
    <mergeCell ref="S82:S84"/>
    <mergeCell ref="T82:T84"/>
    <mergeCell ref="U82:V82"/>
    <mergeCell ref="B83:B84"/>
    <mergeCell ref="U83:V84"/>
    <mergeCell ref="A79:A81"/>
    <mergeCell ref="C79:C81"/>
    <mergeCell ref="E79:F80"/>
    <mergeCell ref="G79:H80"/>
    <mergeCell ref="K79:M80"/>
    <mergeCell ref="N79:N81"/>
    <mergeCell ref="I79:I80"/>
    <mergeCell ref="B89:B90"/>
    <mergeCell ref="U89:V90"/>
    <mergeCell ref="A85:A87"/>
    <mergeCell ref="C85:C87"/>
    <mergeCell ref="E85:F86"/>
    <mergeCell ref="G85:H86"/>
    <mergeCell ref="K85:M86"/>
    <mergeCell ref="N85:N87"/>
    <mergeCell ref="I85:I86"/>
    <mergeCell ref="J85:J86"/>
    <mergeCell ref="O85:O86"/>
    <mergeCell ref="I106:J107"/>
    <mergeCell ref="I108:J108"/>
    <mergeCell ref="A105:C105"/>
    <mergeCell ref="C108:G108"/>
    <mergeCell ref="T108:V108"/>
    <mergeCell ref="C109:F109"/>
    <mergeCell ref="M110:N110"/>
    <mergeCell ref="R85:R87"/>
    <mergeCell ref="S85:S87"/>
    <mergeCell ref="T85:T87"/>
    <mergeCell ref="U85:V85"/>
    <mergeCell ref="B86:B87"/>
    <mergeCell ref="U86:V87"/>
    <mergeCell ref="A88:A90"/>
    <mergeCell ref="C88:C90"/>
    <mergeCell ref="E88:F89"/>
    <mergeCell ref="G88:H89"/>
    <mergeCell ref="K88:M89"/>
    <mergeCell ref="N88:N90"/>
    <mergeCell ref="I88:I89"/>
    <mergeCell ref="J88:J89"/>
    <mergeCell ref="O88:O89"/>
    <mergeCell ref="R88:R90"/>
    <mergeCell ref="S88:S90"/>
    <mergeCell ref="M111:N111"/>
    <mergeCell ref="A113:A115"/>
    <mergeCell ref="C113:C115"/>
    <mergeCell ref="D113:D115"/>
    <mergeCell ref="E113:F114"/>
    <mergeCell ref="G113:H114"/>
    <mergeCell ref="I113:I114"/>
    <mergeCell ref="J113:J114"/>
    <mergeCell ref="K113:M114"/>
    <mergeCell ref="N113:N115"/>
    <mergeCell ref="O113:O114"/>
    <mergeCell ref="P113:Q113"/>
    <mergeCell ref="R113:T113"/>
    <mergeCell ref="U113:V113"/>
    <mergeCell ref="B114:B115"/>
    <mergeCell ref="P114:Q114"/>
    <mergeCell ref="R114:R115"/>
    <mergeCell ref="S114:S115"/>
    <mergeCell ref="T114:T115"/>
    <mergeCell ref="U114:V115"/>
    <mergeCell ref="E115:F115"/>
    <mergeCell ref="G115:H115"/>
    <mergeCell ref="K115:M115"/>
    <mergeCell ref="P115:Q115"/>
    <mergeCell ref="B117:B118"/>
    <mergeCell ref="U117:V118"/>
    <mergeCell ref="A119:A121"/>
    <mergeCell ref="C119:C121"/>
    <mergeCell ref="E119:F120"/>
    <mergeCell ref="G119:H120"/>
    <mergeCell ref="K119:M120"/>
    <mergeCell ref="N119:N121"/>
    <mergeCell ref="I119:I120"/>
    <mergeCell ref="J119:J120"/>
    <mergeCell ref="O119:O120"/>
    <mergeCell ref="R119:R121"/>
    <mergeCell ref="S119:S121"/>
    <mergeCell ref="T119:T121"/>
    <mergeCell ref="U119:V119"/>
    <mergeCell ref="B120:B121"/>
    <mergeCell ref="U120:V121"/>
    <mergeCell ref="A116:A118"/>
    <mergeCell ref="C116:C118"/>
    <mergeCell ref="E116:F117"/>
    <mergeCell ref="G116:H117"/>
    <mergeCell ref="K116:M117"/>
    <mergeCell ref="N116:N118"/>
    <mergeCell ref="I116:I117"/>
    <mergeCell ref="J122:J123"/>
    <mergeCell ref="O122:O123"/>
    <mergeCell ref="R116:R118"/>
    <mergeCell ref="S116:S118"/>
    <mergeCell ref="T116:T118"/>
    <mergeCell ref="J116:J117"/>
    <mergeCell ref="O116:O117"/>
    <mergeCell ref="R122:R124"/>
    <mergeCell ref="S122:S124"/>
    <mergeCell ref="T122:T124"/>
    <mergeCell ref="B123:B124"/>
    <mergeCell ref="U123:V124"/>
    <mergeCell ref="A125:A127"/>
    <mergeCell ref="C125:C127"/>
    <mergeCell ref="E125:F126"/>
    <mergeCell ref="G125:H126"/>
    <mergeCell ref="K125:M126"/>
    <mergeCell ref="N125:N127"/>
    <mergeCell ref="I125:I126"/>
    <mergeCell ref="J125:J126"/>
    <mergeCell ref="O125:O126"/>
    <mergeCell ref="R125:R127"/>
    <mergeCell ref="S125:S127"/>
    <mergeCell ref="T125:T127"/>
    <mergeCell ref="U125:V125"/>
    <mergeCell ref="B126:B127"/>
    <mergeCell ref="U126:V127"/>
    <mergeCell ref="A122:A124"/>
    <mergeCell ref="C122:C124"/>
    <mergeCell ref="E122:F123"/>
    <mergeCell ref="G122:H123"/>
    <mergeCell ref="K122:M123"/>
    <mergeCell ref="N122:N124"/>
    <mergeCell ref="I122:I123"/>
    <mergeCell ref="B129:B130"/>
    <mergeCell ref="U129:V130"/>
    <mergeCell ref="A131:A133"/>
    <mergeCell ref="C131:C133"/>
    <mergeCell ref="E131:F132"/>
    <mergeCell ref="G131:H132"/>
    <mergeCell ref="K131:M132"/>
    <mergeCell ref="N131:N133"/>
    <mergeCell ref="I131:I132"/>
    <mergeCell ref="J131:J132"/>
    <mergeCell ref="O131:O132"/>
    <mergeCell ref="R131:R133"/>
    <mergeCell ref="S131:S133"/>
    <mergeCell ref="T131:T133"/>
    <mergeCell ref="U131:V131"/>
    <mergeCell ref="B132:B133"/>
    <mergeCell ref="U132:V133"/>
    <mergeCell ref="A128:A130"/>
    <mergeCell ref="C128:C130"/>
    <mergeCell ref="E128:F129"/>
    <mergeCell ref="G128:H129"/>
    <mergeCell ref="K128:M129"/>
    <mergeCell ref="N128:N130"/>
    <mergeCell ref="I128:I129"/>
    <mergeCell ref="J134:J135"/>
    <mergeCell ref="O134:O135"/>
    <mergeCell ref="R128:R130"/>
    <mergeCell ref="S128:S130"/>
    <mergeCell ref="T128:T130"/>
    <mergeCell ref="J128:J129"/>
    <mergeCell ref="O128:O129"/>
    <mergeCell ref="R134:R136"/>
    <mergeCell ref="S134:S136"/>
    <mergeCell ref="T134:T136"/>
    <mergeCell ref="B135:B136"/>
    <mergeCell ref="U135:V136"/>
    <mergeCell ref="A137:A139"/>
    <mergeCell ref="C137:C139"/>
    <mergeCell ref="E137:F138"/>
    <mergeCell ref="G137:H138"/>
    <mergeCell ref="K137:M138"/>
    <mergeCell ref="N137:N139"/>
    <mergeCell ref="I137:I138"/>
    <mergeCell ref="J137:J138"/>
    <mergeCell ref="O137:O138"/>
    <mergeCell ref="R137:R139"/>
    <mergeCell ref="S137:S139"/>
    <mergeCell ref="T137:T139"/>
    <mergeCell ref="U137:V137"/>
    <mergeCell ref="B138:B139"/>
    <mergeCell ref="U138:V139"/>
    <mergeCell ref="A134:A136"/>
    <mergeCell ref="C134:C136"/>
    <mergeCell ref="E134:F135"/>
    <mergeCell ref="G134:H135"/>
    <mergeCell ref="K134:M135"/>
    <mergeCell ref="N134:N136"/>
    <mergeCell ref="I134:I135"/>
    <mergeCell ref="B141:B142"/>
    <mergeCell ref="U141:V142"/>
    <mergeCell ref="S157:S159"/>
    <mergeCell ref="T157:V159"/>
    <mergeCell ref="I158:J159"/>
    <mergeCell ref="A140:A142"/>
    <mergeCell ref="C140:C142"/>
    <mergeCell ref="E140:F141"/>
    <mergeCell ref="G140:H141"/>
    <mergeCell ref="K140:M141"/>
    <mergeCell ref="N140:N142"/>
    <mergeCell ref="I140:I141"/>
    <mergeCell ref="J140:J141"/>
    <mergeCell ref="O140:O141"/>
    <mergeCell ref="I160:J160"/>
    <mergeCell ref="A157:C157"/>
    <mergeCell ref="C160:G160"/>
    <mergeCell ref="T160:V160"/>
    <mergeCell ref="C161:F161"/>
    <mergeCell ref="M162:N162"/>
    <mergeCell ref="M163:N163"/>
    <mergeCell ref="A165:A167"/>
    <mergeCell ref="C165:C167"/>
    <mergeCell ref="D165:D167"/>
    <mergeCell ref="E165:F166"/>
    <mergeCell ref="G165:H166"/>
    <mergeCell ref="I165:I166"/>
    <mergeCell ref="J165:J166"/>
    <mergeCell ref="K165:M166"/>
    <mergeCell ref="N165:N167"/>
    <mergeCell ref="O165:O166"/>
    <mergeCell ref="P165:Q165"/>
    <mergeCell ref="R165:T165"/>
    <mergeCell ref="U165:V165"/>
    <mergeCell ref="B166:B167"/>
    <mergeCell ref="P166:Q166"/>
    <mergeCell ref="R166:R167"/>
    <mergeCell ref="S166:S167"/>
    <mergeCell ref="E167:F167"/>
    <mergeCell ref="G167:H167"/>
    <mergeCell ref="K167:M167"/>
    <mergeCell ref="P167:Q167"/>
    <mergeCell ref="A168:A170"/>
    <mergeCell ref="C168:C170"/>
    <mergeCell ref="E168:F169"/>
    <mergeCell ref="G168:H169"/>
    <mergeCell ref="K168:M169"/>
    <mergeCell ref="N168:N170"/>
    <mergeCell ref="I168:I169"/>
    <mergeCell ref="J168:J169"/>
    <mergeCell ref="O168:O169"/>
    <mergeCell ref="B169:B170"/>
    <mergeCell ref="B172:B173"/>
    <mergeCell ref="U172:V173"/>
    <mergeCell ref="A174:A176"/>
    <mergeCell ref="C174:C176"/>
    <mergeCell ref="E174:F175"/>
    <mergeCell ref="G174:H175"/>
    <mergeCell ref="K174:M175"/>
    <mergeCell ref="N174:N176"/>
    <mergeCell ref="I174:I175"/>
    <mergeCell ref="J174:J175"/>
    <mergeCell ref="O174:O175"/>
    <mergeCell ref="R174:R176"/>
    <mergeCell ref="S174:S176"/>
    <mergeCell ref="T174:T176"/>
    <mergeCell ref="U174:V174"/>
    <mergeCell ref="B175:B176"/>
    <mergeCell ref="U175:V176"/>
    <mergeCell ref="A171:A173"/>
    <mergeCell ref="C171:C173"/>
    <mergeCell ref="E171:F172"/>
    <mergeCell ref="G171:H172"/>
    <mergeCell ref="K171:M172"/>
    <mergeCell ref="N171:N173"/>
    <mergeCell ref="I171:I172"/>
    <mergeCell ref="C177:C179"/>
    <mergeCell ref="E177:F178"/>
    <mergeCell ref="G177:H178"/>
    <mergeCell ref="K177:M178"/>
    <mergeCell ref="N177:N179"/>
    <mergeCell ref="I177:I178"/>
    <mergeCell ref="J177:J178"/>
    <mergeCell ref="O177:O178"/>
    <mergeCell ref="R171:R173"/>
    <mergeCell ref="J171:J172"/>
    <mergeCell ref="O171:O172"/>
    <mergeCell ref="J183:J184"/>
    <mergeCell ref="O183:O184"/>
    <mergeCell ref="R177:R179"/>
    <mergeCell ref="S177:S179"/>
    <mergeCell ref="T177:T179"/>
    <mergeCell ref="U177:V177"/>
    <mergeCell ref="B178:B179"/>
    <mergeCell ref="U178:V179"/>
    <mergeCell ref="A180:A182"/>
    <mergeCell ref="C180:C182"/>
    <mergeCell ref="E180:F181"/>
    <mergeCell ref="G180:H181"/>
    <mergeCell ref="K180:M181"/>
    <mergeCell ref="N180:N182"/>
    <mergeCell ref="I180:I181"/>
    <mergeCell ref="J180:J181"/>
    <mergeCell ref="O180:O181"/>
    <mergeCell ref="R180:R182"/>
    <mergeCell ref="S180:S182"/>
    <mergeCell ref="T180:T182"/>
    <mergeCell ref="U180:V180"/>
    <mergeCell ref="B181:B182"/>
    <mergeCell ref="U181:V182"/>
    <mergeCell ref="A177:A179"/>
    <mergeCell ref="B184:B185"/>
    <mergeCell ref="U184:V185"/>
    <mergeCell ref="A186:A188"/>
    <mergeCell ref="C186:C188"/>
    <mergeCell ref="E186:F187"/>
    <mergeCell ref="G186:H187"/>
    <mergeCell ref="K186:M187"/>
    <mergeCell ref="N186:N188"/>
    <mergeCell ref="I186:I187"/>
    <mergeCell ref="J186:J187"/>
    <mergeCell ref="O186:O187"/>
    <mergeCell ref="R186:R188"/>
    <mergeCell ref="S186:S188"/>
    <mergeCell ref="T186:T188"/>
    <mergeCell ref="U186:V186"/>
    <mergeCell ref="B187:B188"/>
    <mergeCell ref="U187:V188"/>
    <mergeCell ref="A183:A185"/>
    <mergeCell ref="C183:C185"/>
    <mergeCell ref="E183:F184"/>
    <mergeCell ref="G183:H184"/>
    <mergeCell ref="K183:M184"/>
    <mergeCell ref="N183:N185"/>
    <mergeCell ref="I183:I184"/>
    <mergeCell ref="N189:N191"/>
    <mergeCell ref="I189:I190"/>
    <mergeCell ref="J189:J190"/>
    <mergeCell ref="S189:S191"/>
    <mergeCell ref="T189:T191"/>
    <mergeCell ref="U189:V189"/>
    <mergeCell ref="B190:B191"/>
    <mergeCell ref="U190:V191"/>
    <mergeCell ref="A189:A191"/>
    <mergeCell ref="C189:C191"/>
    <mergeCell ref="E189:F190"/>
    <mergeCell ref="G189:H190"/>
    <mergeCell ref="K189:M190"/>
    <mergeCell ref="I210:J211"/>
    <mergeCell ref="I212:J212"/>
    <mergeCell ref="A209:C209"/>
    <mergeCell ref="O192:O193"/>
    <mergeCell ref="R192:R194"/>
    <mergeCell ref="C212:G212"/>
    <mergeCell ref="I192:I193"/>
    <mergeCell ref="J192:J193"/>
    <mergeCell ref="B193:B194"/>
    <mergeCell ref="A192:A194"/>
    <mergeCell ref="C192:C194"/>
    <mergeCell ref="E192:F193"/>
    <mergeCell ref="G192:H193"/>
    <mergeCell ref="K192:M193"/>
    <mergeCell ref="N192:N194"/>
    <mergeCell ref="C213:F213"/>
    <mergeCell ref="M214:N214"/>
    <mergeCell ref="M215:N215"/>
    <mergeCell ref="A217:A219"/>
    <mergeCell ref="C217:C219"/>
    <mergeCell ref="D217:D219"/>
    <mergeCell ref="E217:F218"/>
    <mergeCell ref="G217:H218"/>
    <mergeCell ref="I217:I218"/>
    <mergeCell ref="J217:J218"/>
    <mergeCell ref="K217:M218"/>
    <mergeCell ref="N217:N219"/>
    <mergeCell ref="U217:V217"/>
    <mergeCell ref="B218:B219"/>
    <mergeCell ref="P218:Q218"/>
    <mergeCell ref="R218:R219"/>
    <mergeCell ref="S218:S219"/>
    <mergeCell ref="T218:T219"/>
    <mergeCell ref="U218:V219"/>
    <mergeCell ref="E219:F219"/>
    <mergeCell ref="G219:H219"/>
    <mergeCell ref="K219:M219"/>
    <mergeCell ref="P219:Q219"/>
    <mergeCell ref="B221:B222"/>
    <mergeCell ref="U221:V222"/>
    <mergeCell ref="A223:A225"/>
    <mergeCell ref="C223:C225"/>
    <mergeCell ref="E223:F224"/>
    <mergeCell ref="G223:H224"/>
    <mergeCell ref="K223:M224"/>
    <mergeCell ref="N223:N225"/>
    <mergeCell ref="I223:I224"/>
    <mergeCell ref="J223:J224"/>
    <mergeCell ref="O223:O224"/>
    <mergeCell ref="R223:R225"/>
    <mergeCell ref="S223:S225"/>
    <mergeCell ref="T223:T225"/>
    <mergeCell ref="U223:V223"/>
    <mergeCell ref="B224:B225"/>
    <mergeCell ref="U224:V225"/>
    <mergeCell ref="A220:A222"/>
    <mergeCell ref="C220:C222"/>
    <mergeCell ref="E220:F221"/>
    <mergeCell ref="G220:H221"/>
    <mergeCell ref="K220:M221"/>
    <mergeCell ref="N220:N222"/>
    <mergeCell ref="I220:I221"/>
    <mergeCell ref="C226:C228"/>
    <mergeCell ref="E226:F227"/>
    <mergeCell ref="G226:H227"/>
    <mergeCell ref="K226:M227"/>
    <mergeCell ref="N226:N228"/>
    <mergeCell ref="I226:I227"/>
    <mergeCell ref="J226:J227"/>
    <mergeCell ref="O226:O227"/>
    <mergeCell ref="R220:R222"/>
    <mergeCell ref="J220:J221"/>
    <mergeCell ref="O220:O221"/>
    <mergeCell ref="J232:J233"/>
    <mergeCell ref="O232:O233"/>
    <mergeCell ref="R226:R228"/>
    <mergeCell ref="S226:S228"/>
    <mergeCell ref="T226:T228"/>
    <mergeCell ref="U226:V226"/>
    <mergeCell ref="B227:B228"/>
    <mergeCell ref="U227:V228"/>
    <mergeCell ref="A229:A231"/>
    <mergeCell ref="C229:C231"/>
    <mergeCell ref="E229:F230"/>
    <mergeCell ref="G229:H230"/>
    <mergeCell ref="K229:M230"/>
    <mergeCell ref="N229:N231"/>
    <mergeCell ref="I229:I230"/>
    <mergeCell ref="J229:J230"/>
    <mergeCell ref="O229:O230"/>
    <mergeCell ref="R229:R231"/>
    <mergeCell ref="S229:S231"/>
    <mergeCell ref="T229:T231"/>
    <mergeCell ref="U229:V229"/>
    <mergeCell ref="B230:B231"/>
    <mergeCell ref="U230:V231"/>
    <mergeCell ref="A226:A228"/>
    <mergeCell ref="B233:B234"/>
    <mergeCell ref="U233:V234"/>
    <mergeCell ref="A235:A237"/>
    <mergeCell ref="C235:C237"/>
    <mergeCell ref="E235:F236"/>
    <mergeCell ref="G235:H236"/>
    <mergeCell ref="K235:M236"/>
    <mergeCell ref="N235:N237"/>
    <mergeCell ref="I235:I236"/>
    <mergeCell ref="J235:J236"/>
    <mergeCell ref="O235:O236"/>
    <mergeCell ref="R235:R237"/>
    <mergeCell ref="S235:S237"/>
    <mergeCell ref="T235:T237"/>
    <mergeCell ref="U235:V235"/>
    <mergeCell ref="B236:B237"/>
    <mergeCell ref="U236:V237"/>
    <mergeCell ref="A232:A234"/>
    <mergeCell ref="C232:C234"/>
    <mergeCell ref="E232:F233"/>
    <mergeCell ref="G232:H233"/>
    <mergeCell ref="K232:M233"/>
    <mergeCell ref="N232:N234"/>
    <mergeCell ref="I232:I233"/>
    <mergeCell ref="B239:B240"/>
    <mergeCell ref="U239:V240"/>
    <mergeCell ref="T241:T243"/>
    <mergeCell ref="U241:V241"/>
    <mergeCell ref="B242:B243"/>
    <mergeCell ref="U242:V243"/>
    <mergeCell ref="A238:A240"/>
    <mergeCell ref="C238:C240"/>
    <mergeCell ref="E238:F239"/>
    <mergeCell ref="G238:H239"/>
    <mergeCell ref="K238:M239"/>
    <mergeCell ref="N238:N240"/>
    <mergeCell ref="I238:I239"/>
    <mergeCell ref="J238:J239"/>
    <mergeCell ref="O238:O239"/>
    <mergeCell ref="I241:I242"/>
    <mergeCell ref="J241:J242"/>
    <mergeCell ref="A241:A243"/>
    <mergeCell ref="C241:C243"/>
    <mergeCell ref="E241:F242"/>
    <mergeCell ref="G241:H242"/>
    <mergeCell ref="K241:M242"/>
    <mergeCell ref="N241:N243"/>
    <mergeCell ref="B245:B246"/>
    <mergeCell ref="U245:V246"/>
    <mergeCell ref="A244:A246"/>
    <mergeCell ref="C244:C246"/>
    <mergeCell ref="E244:F245"/>
    <mergeCell ref="G244:H245"/>
    <mergeCell ref="K244:M245"/>
    <mergeCell ref="N244:N246"/>
    <mergeCell ref="I244:I245"/>
    <mergeCell ref="J244:J245"/>
    <mergeCell ref="O214:P215"/>
    <mergeCell ref="S260:V260"/>
    <mergeCell ref="O244:O245"/>
    <mergeCell ref="R244:R246"/>
    <mergeCell ref="S244:S246"/>
    <mergeCell ref="T244:T246"/>
    <mergeCell ref="U244:V244"/>
    <mergeCell ref="O241:O242"/>
    <mergeCell ref="R241:R243"/>
    <mergeCell ref="S241:S243"/>
    <mergeCell ref="R238:R240"/>
    <mergeCell ref="S238:S240"/>
    <mergeCell ref="T238:T240"/>
    <mergeCell ref="U238:V238"/>
    <mergeCell ref="R232:R234"/>
    <mergeCell ref="S232:S234"/>
    <mergeCell ref="T232:T234"/>
    <mergeCell ref="U232:V232"/>
    <mergeCell ref="S220:S222"/>
    <mergeCell ref="T220:T222"/>
    <mergeCell ref="U220:V220"/>
    <mergeCell ref="O217:O218"/>
    <mergeCell ref="P217:Q217"/>
    <mergeCell ref="R217:T217"/>
    <mergeCell ref="O58:P59"/>
    <mergeCell ref="O110:P111"/>
    <mergeCell ref="O162:P163"/>
    <mergeCell ref="S192:S194"/>
    <mergeCell ref="T192:T194"/>
    <mergeCell ref="U192:V192"/>
    <mergeCell ref="U193:V194"/>
    <mergeCell ref="R189:R191"/>
    <mergeCell ref="O189:O190"/>
    <mergeCell ref="R183:R185"/>
    <mergeCell ref="S183:S185"/>
    <mergeCell ref="T183:T185"/>
    <mergeCell ref="U183:V183"/>
    <mergeCell ref="S171:S173"/>
    <mergeCell ref="T171:T173"/>
    <mergeCell ref="U171:V171"/>
    <mergeCell ref="T166:T167"/>
    <mergeCell ref="U166:V167"/>
    <mergeCell ref="R168:R170"/>
    <mergeCell ref="S168:S170"/>
    <mergeCell ref="T168:T170"/>
    <mergeCell ref="U168:V168"/>
    <mergeCell ref="U169:V170"/>
    <mergeCell ref="R140:R142"/>
    <mergeCell ref="T212:V212"/>
    <mergeCell ref="S214:T215"/>
    <mergeCell ref="S162:T163"/>
    <mergeCell ref="S110:T111"/>
    <mergeCell ref="S58:T59"/>
    <mergeCell ref="S52:V52"/>
    <mergeCell ref="S104:V104"/>
    <mergeCell ref="S156:V156"/>
    <mergeCell ref="S208:V208"/>
    <mergeCell ref="S209:S211"/>
    <mergeCell ref="T209:V211"/>
    <mergeCell ref="U128:V128"/>
    <mergeCell ref="U116:V116"/>
    <mergeCell ref="S105:S107"/>
    <mergeCell ref="T105:V107"/>
    <mergeCell ref="T88:T90"/>
    <mergeCell ref="U88:V88"/>
    <mergeCell ref="U73:V73"/>
    <mergeCell ref="S140:S142"/>
    <mergeCell ref="T140:T142"/>
    <mergeCell ref="U140:V140"/>
    <mergeCell ref="U134:V134"/>
    <mergeCell ref="U122:V122"/>
    <mergeCell ref="U79:V79"/>
  </mergeCells>
  <phoneticPr fontId="2"/>
  <dataValidations count="9">
    <dataValidation type="list" allowBlank="1" showInputMessage="1" showErrorMessage="1" sqref="N12:N38 N168:N194 N64:N90 N116:N142 N220:N246">
      <formula1>$X$11:$X$15</formula1>
    </dataValidation>
    <dataValidation imeMode="hiragana" allowBlank="1" showInputMessage="1" showErrorMessage="1" sqref="B36 B33 B27 B21 B15 B12 B18 B24 B30 B88 B85 B79 B73 B67 B64 B70 B76 B82 B140 B137 B131 B125 B119 B116 B122 B128 B134 B192 B189 B183 B177 B171 B168 B174 B180 B186 B244 B241 B235 B229 B223 B220 B226 B232 B238"/>
    <dataValidation imeMode="on" allowBlank="1" showInputMessage="1" showErrorMessage="1" sqref="B37 C33 B34 B28 C27 B22 C21 B16 C15 C12 B13 B19 C18 B25 C24 B31 C30 C36 B89 C85 B86 B80 C79 B74 C73 B68 C67 C64 B65 B71 C70 B77 C76 B83 C82 C88 B141 C137 B138 B132 C131 B126 C125 B120 C119 C116 B117 B123 C122 B129 C128 B135 C134 C140 B193 C189 B190 B184 C183 B178 C177 B172 C171 C168 B169 B175 C174 B181 C180 B187 C186 C192 B245 C241 B242 B236 C235 B230 C229 B224 C223 C220 B221 B227 C226 B233 C232 B239 C238 C244"/>
    <dataValidation imeMode="off" allowBlank="1" showInputMessage="1" showErrorMessage="1" sqref="K35:K36 K32:K33 J33 E32:E33 A33 J30 M32 O30 A27 K26:K27 E26:E27 J24 M26 O24 G30 A21 K20:K21 E20:E21 E17:E18 O18 J18 M20 A15 E38 E14:E15 E29:E30 K14:K15 E35:E36 G36 J229 J12:K12 M38 J244 E12 G12 G33 A12 K191:K192 G18 G15 O15 M17 A18 G24 M23 G21 O21 K23:K24 A24 E23:E24 O27 K17:K18 K29:K30 G27 M29 A30 O33 M35 A36 J27 J38:K38 O36 K188:K189 M188 J85 E84:E85 A85 J82 A232 E231:E232 A79 O186 E78:E79 J76 K182:K183 M182 G82 A73 G235 E72:E73 E69:E70 O180 J70 A238 A67 E90 E66:E67 E81:E82 K176:K177 E87:E88 G88 J246:K246 A244 J64:K64 J36 E64 G64 G85 A64 J235 G70 G67 O174 J15 A70 G76 J21 G73 J67 J73 A76 E75:E76 J119 J125 J171 G79 J177 A82 J223 J90:K90 A88 J79 O12 M14 K87:K88 K84:K85 J137 E136:E137 A137 J134 M84 O82 A131 K78:K79 E130:E131 J128 M78 O76 G134 A125 K72:K73 E124:E125 E121:E122 O70 J122 M72 A119 E142 E118:E119 E133:E134 K66:K67 E139:E140 G140 M90 O67 J116:K116 J88 E116 G116 G137 A116 M69 G122 G119 M75 O73 A122 G128 K75:K76 G125 O79 K69:K70 A128 E127:E128 K81:K82 M81 O85 G131 M87 A134 O88 J142:K142 A140 J131 O64 M66 K139:K140 K136:K137 J189 E188:E189 A189 J186 M136 O134 A183 K130:K131 E182:E183 J180 M130 O128 G186 A177 K124:K125 E176:E177 E173:E174 O122 J174 M124 A171 E194 E170:E171 E185:E186 K118:K119 E191:E192 G192 M142 O119 J168:K168 J140 E168 G168 G189 A168 M121 G174 G171 M127 O125 A174 G180 K127:K128 G177 O131 K121:K122 A180 E179:E180 K133:K134 M133 O137 G183 M139 A186 O140 J194:K194 A192 J183 O116 M118 M176 K170:K171 J241 E240:E241 A241 J238 M194 O171 A235 M173 E234:E235 J232 M179 O177 G238 A229 K179:K180 E228:E229 E225:E226 O183 J226 K173:K174 A223 E246 E222:E223 E237:E238 K185:K186 E243:E244 G244 M185 O189 J220:K220 J192 E220 G220 G241 A220 M191 G226 G223 O192 O168 A226 G232 M170 G229 K243:K244 K240:K241 M240 O238 K234:K235 M234 O232 K228:K229 O226 M228 K222:K223 M246 O223 M225 M231 O229 K231:K232 O235 K225:K226 K237:K238 M237 O241 M243 O244 O220 M222"/>
    <dataValidation type="list" imeMode="on" allowBlank="1" showInputMessage="1" showErrorMessage="1" sqref="D12:D38 D64:D90 D116:D142 D168:D194 D220:D246">
      <formula1>$X$5:$X$13</formula1>
    </dataValidation>
    <dataValidation type="list" allowBlank="1" showInputMessage="1" showErrorMessage="1" sqref="P12 P15 P18 P21 P24 P27 P30 P33 P36 P64 P67 P70 P73 P76 P79 P82 P85 P88 P116 P119 P122 P125 P128 P131 P134 P137 P140 P168 P171 P174 P177 P180 P183 P186 P189 P192 P220 P223 P226 P229 P232 P235 P238 P241 P244">
      <formula1>$Y$41:$Y$48</formula1>
    </dataValidation>
    <dataValidation type="list" allowBlank="1" showInputMessage="1" showErrorMessage="1" sqref="P13 P16 P19 P22 P25 P28 P31 P34 P37 P65 P68 P71 P74 P77 P80 P83 P86 P89 P117 P120 P123 P126 P129 P132 P135 P138 P141 P169 P172 P175 P178 P181 P184 P187 P190 P193 P221 P224 P227 P230 P233 P236 P239 P242 P245">
      <formula1>$Z$41:$Z$47</formula1>
    </dataValidation>
    <dataValidation type="list" allowBlank="1" showInputMessage="1" showErrorMessage="1" sqref="P14 P17 P20 P23 P26 P29 P32 P35 P38 P66 P69 P72 P75 P78 P81 P84 P87 P90 P118 P121 P124 P127 P130 P133 P136 P139 P142 P170 P173 P176 P179 P182 P185 P188 P191 P194 P222 P225 P228 P231 P234 P237 P240 P243 P246">
      <formula1>$AA$42:$AA$46</formula1>
    </dataValidation>
    <dataValidation type="list" allowBlank="1" showInputMessage="1" showErrorMessage="1" sqref="O38 O17 O20 O23 O26 O29 O32 O35 O14 O90 O69 O72 O75 O78 O81 O84 O87 O66 O142 O121 O124 O127 O130 O133 O136 O139 O118 O194 O173 O176 O179 O182 O185 O188 O191 O170 O246 O225 O228 O231 O234 O237 O240 O243 O222">
      <formula1>$AB$4:$AB$20</formula1>
    </dataValidation>
  </dataValidations>
  <pageMargins left="0.86614173228346458" right="0.19685039370078741" top="0.70866141732283472" bottom="0.43307086614173229" header="0.31496062992125984" footer="0.31496062992125984"/>
  <pageSetup paperSize="8" scale="95" orientation="landscape" r:id="rId1"/>
  <rowBreaks count="4" manualBreakCount="4">
    <brk id="52" max="16383" man="1"/>
    <brk id="104" max="16383" man="1"/>
    <brk id="156" max="16383" man="1"/>
    <brk id="208"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T63"/>
  <sheetViews>
    <sheetView showZeros="0" view="pageBreakPreview" zoomScaleNormal="100" workbookViewId="0">
      <selection sqref="A1:F1"/>
    </sheetView>
  </sheetViews>
  <sheetFormatPr defaultRowHeight="13.5"/>
  <cols>
    <col min="1" max="1" width="14.625" customWidth="1"/>
    <col min="2" max="3" width="8.625" customWidth="1"/>
    <col min="4" max="4" width="30.625" customWidth="1"/>
    <col min="5" max="7" width="11.625" customWidth="1"/>
    <col min="8" max="13" width="4.625" customWidth="1"/>
    <col min="14" max="14" width="12.625" customWidth="1"/>
    <col min="15" max="15" width="13.125" customWidth="1"/>
    <col min="16" max="17" width="15.5" customWidth="1"/>
    <col min="18" max="18" width="16.625" customWidth="1"/>
  </cols>
  <sheetData>
    <row r="1" spans="1:18" ht="18.75">
      <c r="A1" s="1879" t="s">
        <v>236</v>
      </c>
      <c r="B1" s="1879"/>
      <c r="C1" s="1879"/>
      <c r="D1" s="1879"/>
      <c r="E1" s="1879"/>
      <c r="F1" s="1879"/>
      <c r="H1" s="1879" t="s">
        <v>237</v>
      </c>
      <c r="I1" s="1879"/>
      <c r="J1" s="1879"/>
      <c r="K1" s="1879"/>
      <c r="L1" s="1879"/>
      <c r="M1" s="1879"/>
      <c r="N1" s="1879"/>
      <c r="O1" s="1879"/>
      <c r="P1" s="1879"/>
      <c r="Q1" s="1879"/>
      <c r="R1" s="1879"/>
    </row>
    <row r="2" spans="1:18" ht="13.5" customHeight="1">
      <c r="L2" s="285" t="s">
        <v>1265</v>
      </c>
      <c r="O2" s="28" t="s">
        <v>1654</v>
      </c>
      <c r="R2" s="335" t="s">
        <v>2277</v>
      </c>
    </row>
    <row r="3" spans="1:18" ht="14.25" customHeight="1">
      <c r="A3" s="219"/>
      <c r="B3" s="115"/>
      <c r="C3" s="115"/>
      <c r="D3" s="357" t="s">
        <v>679</v>
      </c>
      <c r="E3" s="1914">
        <f>基本!D36</f>
        <v>0</v>
      </c>
      <c r="F3" s="1914"/>
      <c r="H3" s="1902" t="s">
        <v>238</v>
      </c>
      <c r="I3" s="1905" t="s">
        <v>66</v>
      </c>
      <c r="J3" s="1905" t="s">
        <v>67</v>
      </c>
      <c r="K3" s="1908" t="s">
        <v>68</v>
      </c>
      <c r="L3" s="1"/>
      <c r="M3" s="16"/>
      <c r="N3" s="16"/>
      <c r="P3" s="16" t="s">
        <v>8</v>
      </c>
      <c r="Q3" s="18" t="s">
        <v>71</v>
      </c>
      <c r="R3" s="16"/>
    </row>
    <row r="4" spans="1:18">
      <c r="A4" s="219"/>
      <c r="B4" s="1858" t="s">
        <v>1358</v>
      </c>
      <c r="C4" s="1858"/>
      <c r="D4" s="1140">
        <f>基本!D3</f>
        <v>0</v>
      </c>
      <c r="E4" s="1140"/>
      <c r="F4" s="115"/>
      <c r="H4" s="1903"/>
      <c r="I4" s="1906"/>
      <c r="J4" s="1906"/>
      <c r="K4" s="1909"/>
      <c r="L4" s="1"/>
      <c r="M4" s="16"/>
      <c r="N4" s="16"/>
      <c r="O4" s="16"/>
      <c r="Q4" s="18" t="s">
        <v>72</v>
      </c>
      <c r="R4" s="16"/>
    </row>
    <row r="5" spans="1:18" ht="13.5" customHeight="1">
      <c r="A5" s="115"/>
      <c r="B5" s="1858"/>
      <c r="C5" s="1858"/>
      <c r="D5" s="1140"/>
      <c r="E5" s="1140"/>
      <c r="F5" s="285" t="s">
        <v>1265</v>
      </c>
      <c r="H5" s="1903"/>
      <c r="I5" s="1906"/>
      <c r="J5" s="1906"/>
      <c r="K5" s="1909"/>
      <c r="L5" s="1"/>
      <c r="M5" s="16"/>
      <c r="N5" s="16"/>
      <c r="O5" s="16"/>
      <c r="P5" s="16"/>
      <c r="Q5" s="18"/>
      <c r="R5" s="16"/>
    </row>
    <row r="6" spans="1:18" ht="13.5" customHeight="1">
      <c r="A6" s="115"/>
      <c r="B6" s="1858" t="s">
        <v>103</v>
      </c>
      <c r="C6" s="1858"/>
      <c r="D6" s="1140" t="str">
        <f>基本!D5&amp;"     ㊞"</f>
        <v xml:space="preserve">     ㊞</v>
      </c>
      <c r="E6" s="1140"/>
      <c r="F6" s="115"/>
      <c r="H6" s="1904"/>
      <c r="I6" s="1907"/>
      <c r="J6" s="1907"/>
      <c r="K6" s="1910"/>
      <c r="L6" s="1"/>
      <c r="M6" s="16"/>
      <c r="N6" s="16"/>
      <c r="O6" s="16"/>
      <c r="P6" s="16"/>
      <c r="Q6" s="18"/>
      <c r="R6" s="16"/>
    </row>
    <row r="7" spans="1:18" ht="13.5" customHeight="1">
      <c r="A7" s="115"/>
      <c r="B7" s="1858"/>
      <c r="C7" s="1858"/>
      <c r="D7" s="1140"/>
      <c r="E7" s="1140"/>
      <c r="F7" s="115"/>
      <c r="H7" s="133"/>
      <c r="I7" s="39"/>
      <c r="J7" s="39"/>
      <c r="K7" s="134"/>
      <c r="L7" s="1"/>
      <c r="M7" s="16"/>
      <c r="N7" s="16"/>
      <c r="O7" s="16"/>
      <c r="P7" s="16"/>
      <c r="Q7" s="18"/>
      <c r="R7" s="16"/>
    </row>
    <row r="8" spans="1:18">
      <c r="A8" s="115"/>
      <c r="B8" s="115"/>
      <c r="C8" s="115"/>
      <c r="D8" s="115"/>
      <c r="E8" s="115"/>
      <c r="F8" s="115"/>
      <c r="H8" s="135" t="s">
        <v>1817</v>
      </c>
      <c r="I8" s="38" t="s">
        <v>1817</v>
      </c>
      <c r="J8" s="38" t="s">
        <v>1817</v>
      </c>
      <c r="K8" s="136" t="s">
        <v>1817</v>
      </c>
      <c r="L8" s="2"/>
      <c r="M8" s="22" t="s">
        <v>73</v>
      </c>
      <c r="N8" s="1146" t="s">
        <v>239</v>
      </c>
      <c r="O8" s="1146"/>
      <c r="P8" s="1146"/>
      <c r="Q8" s="1146"/>
      <c r="R8" s="1146"/>
    </row>
    <row r="9" spans="1:18" ht="13.5" customHeight="1">
      <c r="A9" s="1859" t="s">
        <v>2900</v>
      </c>
      <c r="B9" s="1859"/>
      <c r="C9" s="1859"/>
      <c r="D9" s="1859"/>
      <c r="E9" s="1859"/>
      <c r="F9" s="1859"/>
      <c r="H9" s="133"/>
      <c r="I9" s="39"/>
      <c r="J9" s="39"/>
      <c r="K9" s="134"/>
      <c r="L9" s="1"/>
      <c r="M9" s="35"/>
      <c r="N9" s="1146"/>
      <c r="O9" s="1146"/>
      <c r="P9" s="1146"/>
      <c r="Q9" s="1146"/>
      <c r="R9" s="1146"/>
    </row>
    <row r="10" spans="1:18" ht="13.5" customHeight="1">
      <c r="A10" s="220"/>
      <c r="B10" s="115"/>
      <c r="C10" s="115"/>
      <c r="D10" s="115"/>
      <c r="E10" s="115"/>
      <c r="F10" s="115"/>
      <c r="H10" s="133"/>
      <c r="I10" s="39"/>
      <c r="J10" s="39"/>
      <c r="K10" s="134"/>
      <c r="M10" s="16"/>
      <c r="N10" s="1893" t="s">
        <v>10</v>
      </c>
      <c r="O10" s="1889" t="s">
        <v>9</v>
      </c>
      <c r="P10" s="1889" t="s">
        <v>11</v>
      </c>
      <c r="Q10" s="1891"/>
      <c r="R10" s="16"/>
    </row>
    <row r="11" spans="1:18">
      <c r="A11" s="1881" t="s">
        <v>98</v>
      </c>
      <c r="B11" s="1884" t="s">
        <v>99</v>
      </c>
      <c r="C11" s="1885"/>
      <c r="D11" s="1846" t="s">
        <v>100</v>
      </c>
      <c r="E11" s="1846" t="s">
        <v>1046</v>
      </c>
      <c r="F11" s="1899" t="s">
        <v>1655</v>
      </c>
      <c r="H11" s="133"/>
      <c r="I11" s="39"/>
      <c r="J11" s="39"/>
      <c r="K11" s="134"/>
      <c r="M11" s="16"/>
      <c r="N11" s="1892"/>
      <c r="O11" s="1890"/>
      <c r="P11" s="42" t="s">
        <v>576</v>
      </c>
      <c r="Q11" s="141" t="s">
        <v>1286</v>
      </c>
      <c r="R11" s="16"/>
    </row>
    <row r="12" spans="1:18">
      <c r="A12" s="1185"/>
      <c r="B12" s="1882" t="s">
        <v>1045</v>
      </c>
      <c r="C12" s="1883"/>
      <c r="D12" s="1830"/>
      <c r="E12" s="1830"/>
      <c r="F12" s="1884"/>
      <c r="H12" s="133"/>
      <c r="I12" s="39"/>
      <c r="J12" s="39"/>
      <c r="K12" s="134"/>
      <c r="L12" s="1"/>
      <c r="M12" s="35"/>
      <c r="N12" s="1892" t="s">
        <v>577</v>
      </c>
      <c r="O12" s="1890" t="s">
        <v>581</v>
      </c>
      <c r="P12" s="1890" t="s">
        <v>74</v>
      </c>
      <c r="Q12" s="1920" t="s">
        <v>75</v>
      </c>
      <c r="R12" s="34"/>
    </row>
    <row r="13" spans="1:18">
      <c r="A13" s="1900"/>
      <c r="B13" s="1860"/>
      <c r="C13" s="1861"/>
      <c r="D13" s="1895"/>
      <c r="E13" s="1895"/>
      <c r="F13" s="1897"/>
      <c r="H13" s="133"/>
      <c r="I13" s="39"/>
      <c r="J13" s="39"/>
      <c r="K13" s="134"/>
      <c r="L13" s="1"/>
      <c r="M13" s="16"/>
      <c r="N13" s="1892"/>
      <c r="O13" s="1890"/>
      <c r="P13" s="1890"/>
      <c r="Q13" s="1920"/>
      <c r="R13" s="16"/>
    </row>
    <row r="14" spans="1:18" ht="13.5" customHeight="1">
      <c r="A14" s="1901"/>
      <c r="B14" s="358" t="str">
        <f ca="1">IF(B13="","",(DATEDIF(B13,TODAY(),"y")))</f>
        <v/>
      </c>
      <c r="C14" s="41" t="s">
        <v>1656</v>
      </c>
      <c r="D14" s="1896"/>
      <c r="E14" s="1896"/>
      <c r="F14" s="1898"/>
      <c r="H14" s="133"/>
      <c r="I14" s="39"/>
      <c r="J14" s="39"/>
      <c r="K14" s="134"/>
      <c r="L14" s="1"/>
      <c r="M14" s="16"/>
      <c r="N14" s="1892"/>
      <c r="O14" s="1890" t="s">
        <v>1816</v>
      </c>
      <c r="P14" s="1890" t="s">
        <v>76</v>
      </c>
      <c r="Q14" s="1920" t="s">
        <v>77</v>
      </c>
      <c r="R14" s="16"/>
    </row>
    <row r="15" spans="1:18">
      <c r="A15" s="1894"/>
      <c r="B15" s="1868"/>
      <c r="C15" s="1869"/>
      <c r="D15" s="1864"/>
      <c r="E15" s="1864"/>
      <c r="F15" s="1866"/>
      <c r="H15" s="137"/>
      <c r="I15" s="39"/>
      <c r="J15" s="39"/>
      <c r="K15" s="134"/>
      <c r="L15" s="1"/>
      <c r="M15" s="16"/>
      <c r="N15" s="1892"/>
      <c r="O15" s="1890"/>
      <c r="P15" s="1890"/>
      <c r="Q15" s="1920"/>
      <c r="R15" s="16"/>
    </row>
    <row r="16" spans="1:18">
      <c r="A16" s="1894"/>
      <c r="B16" s="359" t="str">
        <f ca="1">IF(B15="","",(DATEDIF(B15,TODAY(),"y")))</f>
        <v/>
      </c>
      <c r="C16" s="40" t="s">
        <v>1656</v>
      </c>
      <c r="D16" s="1865"/>
      <c r="E16" s="1865"/>
      <c r="F16" s="1867"/>
      <c r="H16" s="133"/>
      <c r="I16" s="39"/>
      <c r="J16" s="39"/>
      <c r="K16" s="134"/>
      <c r="L16" s="1"/>
      <c r="M16" s="16"/>
      <c r="N16" s="1892" t="s">
        <v>578</v>
      </c>
      <c r="O16" s="1890" t="s">
        <v>581</v>
      </c>
      <c r="P16" s="1890" t="s">
        <v>78</v>
      </c>
      <c r="Q16" s="1920" t="s">
        <v>202</v>
      </c>
      <c r="R16" s="16"/>
    </row>
    <row r="17" spans="1:20">
      <c r="A17" s="1900"/>
      <c r="B17" s="1860"/>
      <c r="C17" s="1861"/>
      <c r="D17" s="1895"/>
      <c r="E17" s="1895"/>
      <c r="F17" s="1897"/>
      <c r="H17" s="133"/>
      <c r="I17" s="39"/>
      <c r="J17" s="39"/>
      <c r="K17" s="134"/>
      <c r="L17" s="1"/>
      <c r="M17" s="16"/>
      <c r="N17" s="1892"/>
      <c r="O17" s="1890"/>
      <c r="P17" s="1890"/>
      <c r="Q17" s="1920"/>
      <c r="R17" s="16"/>
    </row>
    <row r="18" spans="1:20">
      <c r="A18" s="1901"/>
      <c r="B18" s="358" t="str">
        <f ca="1">IF(B17="","",(DATEDIF(B17,TODAY(),"y")))</f>
        <v/>
      </c>
      <c r="C18" s="41" t="s">
        <v>1656</v>
      </c>
      <c r="D18" s="1896"/>
      <c r="E18" s="1896"/>
      <c r="F18" s="1898"/>
      <c r="H18" s="133"/>
      <c r="I18" s="39"/>
      <c r="J18" s="39"/>
      <c r="K18" s="134"/>
      <c r="L18" s="1"/>
      <c r="M18" s="16"/>
      <c r="N18" s="1892" t="s">
        <v>579</v>
      </c>
      <c r="O18" s="1890" t="s">
        <v>1816</v>
      </c>
      <c r="P18" s="1890" t="s">
        <v>79</v>
      </c>
      <c r="Q18" s="1920" t="s">
        <v>80</v>
      </c>
      <c r="R18" s="16"/>
    </row>
    <row r="19" spans="1:20">
      <c r="A19" s="1894"/>
      <c r="B19" s="1868"/>
      <c r="C19" s="1869"/>
      <c r="D19" s="1864"/>
      <c r="E19" s="1864"/>
      <c r="F19" s="1866"/>
      <c r="H19" s="133"/>
      <c r="I19" s="39"/>
      <c r="J19" s="39"/>
      <c r="K19" s="134"/>
      <c r="L19" s="1"/>
      <c r="M19" s="16"/>
      <c r="N19" s="1892"/>
      <c r="O19" s="1890"/>
      <c r="P19" s="1890"/>
      <c r="Q19" s="1920"/>
      <c r="R19" s="16"/>
    </row>
    <row r="20" spans="1:20">
      <c r="A20" s="1894"/>
      <c r="B20" s="359" t="str">
        <f ca="1">IF(B19="","",(DATEDIF(B19,TODAY(),"y")))</f>
        <v/>
      </c>
      <c r="C20" s="40" t="s">
        <v>1656</v>
      </c>
      <c r="D20" s="1865"/>
      <c r="E20" s="1865"/>
      <c r="F20" s="1867"/>
      <c r="H20" s="133"/>
      <c r="I20" s="39"/>
      <c r="J20" s="39"/>
      <c r="K20" s="134"/>
      <c r="L20" s="1"/>
      <c r="M20" s="16"/>
      <c r="N20" s="1892" t="s">
        <v>580</v>
      </c>
      <c r="O20" s="1890" t="s">
        <v>1816</v>
      </c>
      <c r="P20" s="1890" t="s">
        <v>81</v>
      </c>
      <c r="Q20" s="1920" t="s">
        <v>82</v>
      </c>
      <c r="R20" s="16"/>
    </row>
    <row r="21" spans="1:20" ht="14.25" customHeight="1">
      <c r="A21" s="1900"/>
      <c r="B21" s="1860"/>
      <c r="C21" s="1861"/>
      <c r="D21" s="1895"/>
      <c r="E21" s="1895"/>
      <c r="F21" s="1897"/>
      <c r="H21" s="133"/>
      <c r="I21" s="39"/>
      <c r="J21" s="39"/>
      <c r="K21" s="134"/>
      <c r="L21" s="2"/>
      <c r="M21" s="16"/>
      <c r="N21" s="1911"/>
      <c r="O21" s="1923"/>
      <c r="P21" s="1923"/>
      <c r="Q21" s="1921"/>
      <c r="R21" s="16"/>
    </row>
    <row r="22" spans="1:20">
      <c r="A22" s="1901"/>
      <c r="B22" s="358" t="str">
        <f ca="1">IF(B21="","",(DATEDIF(B21,TODAY(),"y")))</f>
        <v/>
      </c>
      <c r="C22" s="41" t="s">
        <v>1656</v>
      </c>
      <c r="D22" s="1896"/>
      <c r="E22" s="1896"/>
      <c r="F22" s="1898"/>
      <c r="H22" s="133"/>
      <c r="I22" s="39"/>
      <c r="J22" s="39"/>
      <c r="K22" s="134"/>
      <c r="L22" s="1"/>
      <c r="M22" s="16"/>
      <c r="N22" s="16"/>
      <c r="O22" s="16"/>
      <c r="P22" s="16"/>
      <c r="Q22" s="16"/>
      <c r="R22" s="16"/>
    </row>
    <row r="23" spans="1:20">
      <c r="A23" s="1894"/>
      <c r="B23" s="1868"/>
      <c r="C23" s="1869"/>
      <c r="D23" s="1864"/>
      <c r="E23" s="1864"/>
      <c r="F23" s="1866"/>
      <c r="H23" s="135" t="s">
        <v>1818</v>
      </c>
      <c r="I23" s="38" t="s">
        <v>1818</v>
      </c>
      <c r="J23" s="38" t="s">
        <v>1284</v>
      </c>
      <c r="K23" s="136" t="s">
        <v>1285</v>
      </c>
      <c r="L23" s="1"/>
      <c r="M23" s="22" t="s">
        <v>83</v>
      </c>
      <c r="N23" s="1146" t="s">
        <v>1287</v>
      </c>
      <c r="O23" s="1146"/>
      <c r="P23" s="1146"/>
      <c r="Q23" s="1146"/>
      <c r="R23" s="1146"/>
    </row>
    <row r="24" spans="1:20" ht="13.5" customHeight="1">
      <c r="A24" s="1927"/>
      <c r="B24" s="360" t="str">
        <f ca="1">IF(B23="","",(DATEDIF(B23,TODAY(),"y")))</f>
        <v/>
      </c>
      <c r="C24" s="132" t="s">
        <v>1656</v>
      </c>
      <c r="D24" s="1918"/>
      <c r="E24" s="1918"/>
      <c r="F24" s="1922"/>
      <c r="H24" s="133"/>
      <c r="I24" s="39"/>
      <c r="J24" s="39"/>
      <c r="K24" s="134"/>
      <c r="L24" s="1"/>
      <c r="M24" s="16"/>
      <c r="N24" s="1146"/>
      <c r="O24" s="1146"/>
      <c r="P24" s="1146"/>
      <c r="Q24" s="1146"/>
      <c r="R24" s="1146"/>
      <c r="S24" s="33"/>
      <c r="T24" s="33"/>
    </row>
    <row r="25" spans="1:20">
      <c r="A25" s="115"/>
      <c r="B25" s="115"/>
      <c r="C25" s="115"/>
      <c r="D25" s="115"/>
      <c r="E25" s="115"/>
      <c r="F25" s="115"/>
      <c r="H25" s="133"/>
      <c r="I25" s="39"/>
      <c r="J25" s="39"/>
      <c r="K25" s="134"/>
      <c r="L25" s="1"/>
      <c r="M25" s="16"/>
      <c r="N25" s="16"/>
      <c r="O25" s="16"/>
      <c r="P25" s="16"/>
      <c r="Q25" s="16"/>
      <c r="R25" s="16"/>
      <c r="S25" s="33"/>
      <c r="T25" s="33"/>
    </row>
    <row r="26" spans="1:20" ht="14.25">
      <c r="A26" s="115"/>
      <c r="B26" s="115"/>
      <c r="C26" s="115"/>
      <c r="D26" s="115"/>
      <c r="E26" s="115"/>
      <c r="F26" s="285" t="s">
        <v>1265</v>
      </c>
      <c r="H26" s="135" t="s">
        <v>1818</v>
      </c>
      <c r="I26" s="38" t="s">
        <v>1818</v>
      </c>
      <c r="J26" s="38" t="s">
        <v>1284</v>
      </c>
      <c r="K26" s="136" t="s">
        <v>1285</v>
      </c>
      <c r="L26" s="1"/>
      <c r="M26" s="22" t="s">
        <v>84</v>
      </c>
      <c r="N26" s="1146" t="s">
        <v>1288</v>
      </c>
      <c r="O26" s="1146"/>
      <c r="P26" s="1146"/>
      <c r="Q26" s="1146"/>
      <c r="R26" s="1146"/>
      <c r="S26" s="30"/>
      <c r="T26" s="31"/>
    </row>
    <row r="27" spans="1:20" ht="14.25" customHeight="1">
      <c r="A27" s="1859" t="s">
        <v>69</v>
      </c>
      <c r="B27" s="1859"/>
      <c r="C27" s="1859"/>
      <c r="D27" s="1859"/>
      <c r="E27" s="1859"/>
      <c r="F27" s="1859"/>
      <c r="H27" s="133"/>
      <c r="I27" s="39"/>
      <c r="J27" s="39"/>
      <c r="K27" s="134"/>
      <c r="L27" s="1"/>
      <c r="M27" s="16"/>
      <c r="N27" s="1146"/>
      <c r="O27" s="1146"/>
      <c r="P27" s="1146"/>
      <c r="Q27" s="1146"/>
      <c r="R27" s="1146"/>
      <c r="S27" s="30"/>
    </row>
    <row r="28" spans="1:20" ht="13.5" customHeight="1">
      <c r="A28" s="115"/>
      <c r="B28" s="115"/>
      <c r="C28" s="115"/>
      <c r="D28" s="1917" t="s">
        <v>70</v>
      </c>
      <c r="E28" s="1917"/>
      <c r="F28" s="1917"/>
      <c r="H28" s="133"/>
      <c r="I28" s="39"/>
      <c r="J28" s="39"/>
      <c r="K28" s="134"/>
      <c r="L28" s="1"/>
      <c r="M28" s="16"/>
      <c r="N28" s="16"/>
      <c r="O28" s="16"/>
      <c r="P28" s="16"/>
      <c r="Q28" s="16"/>
      <c r="R28" s="16"/>
      <c r="S28" s="30"/>
    </row>
    <row r="29" spans="1:20" ht="13.5" customHeight="1">
      <c r="A29" s="1924" t="s">
        <v>101</v>
      </c>
      <c r="B29" s="1625" t="s">
        <v>1660</v>
      </c>
      <c r="C29" s="1625"/>
      <c r="D29" s="1915" t="s">
        <v>102</v>
      </c>
      <c r="E29" s="1915" t="s">
        <v>9</v>
      </c>
      <c r="F29" s="1912" t="s">
        <v>1047</v>
      </c>
      <c r="H29" s="135" t="s">
        <v>1818</v>
      </c>
      <c r="I29" s="38" t="s">
        <v>1818</v>
      </c>
      <c r="J29" s="38" t="s">
        <v>1284</v>
      </c>
      <c r="K29" s="136" t="s">
        <v>1285</v>
      </c>
      <c r="L29" s="1"/>
      <c r="M29" s="22" t="s">
        <v>85</v>
      </c>
      <c r="N29" s="1146" t="s">
        <v>1289</v>
      </c>
      <c r="O29" s="1146"/>
      <c r="P29" s="1146"/>
      <c r="Q29" s="1146"/>
      <c r="R29" s="1146"/>
      <c r="S29" s="30"/>
    </row>
    <row r="30" spans="1:20" ht="13.5" customHeight="1">
      <c r="A30" s="1925"/>
      <c r="B30" s="1926"/>
      <c r="C30" s="1926"/>
      <c r="D30" s="1916"/>
      <c r="E30" s="1916"/>
      <c r="F30" s="1913"/>
      <c r="H30" s="133"/>
      <c r="I30" s="39"/>
      <c r="J30" s="39"/>
      <c r="K30" s="134"/>
      <c r="L30" s="1"/>
      <c r="M30" s="16"/>
      <c r="N30" s="1146"/>
      <c r="O30" s="1146"/>
      <c r="P30" s="1146"/>
      <c r="Q30" s="1146"/>
      <c r="R30" s="1146"/>
      <c r="S30" s="32"/>
      <c r="T30" s="31"/>
    </row>
    <row r="31" spans="1:20" ht="13.5" customHeight="1">
      <c r="A31" s="1853"/>
      <c r="B31" s="1857"/>
      <c r="C31" s="1857"/>
      <c r="D31" s="1854"/>
      <c r="E31" s="1854"/>
      <c r="F31" s="1856"/>
      <c r="H31" s="133"/>
      <c r="I31" s="39"/>
      <c r="J31" s="39"/>
      <c r="K31" s="134"/>
      <c r="L31" s="1"/>
      <c r="M31" s="16"/>
      <c r="N31" s="16"/>
      <c r="O31" s="16"/>
      <c r="P31" s="16"/>
      <c r="Q31" s="16"/>
      <c r="R31" s="16"/>
    </row>
    <row r="32" spans="1:20">
      <c r="A32" s="1853"/>
      <c r="B32" s="1857"/>
      <c r="C32" s="1857"/>
      <c r="D32" s="1855"/>
      <c r="E32" s="1854"/>
      <c r="F32" s="1856"/>
      <c r="H32" s="135" t="s">
        <v>1818</v>
      </c>
      <c r="I32" s="38" t="s">
        <v>1818</v>
      </c>
      <c r="J32" s="38" t="s">
        <v>1284</v>
      </c>
      <c r="K32" s="136" t="s">
        <v>1285</v>
      </c>
      <c r="L32" s="1"/>
      <c r="M32" s="22" t="s">
        <v>86</v>
      </c>
      <c r="N32" s="36" t="s">
        <v>1290</v>
      </c>
      <c r="O32" s="16"/>
      <c r="P32" s="16"/>
      <c r="Q32" s="16"/>
      <c r="R32" s="16"/>
    </row>
    <row r="33" spans="1:20" ht="13.5" customHeight="1">
      <c r="A33" s="1853"/>
      <c r="B33" s="1857"/>
      <c r="C33" s="1857"/>
      <c r="D33" s="1854"/>
      <c r="E33" s="1854"/>
      <c r="F33" s="1856"/>
      <c r="H33" s="133"/>
      <c r="I33" s="39"/>
      <c r="J33" s="39"/>
      <c r="K33" s="134"/>
      <c r="L33" s="1"/>
      <c r="M33" s="16"/>
      <c r="N33" s="16"/>
      <c r="O33" s="16"/>
      <c r="P33" s="16"/>
      <c r="Q33" s="16"/>
      <c r="R33" s="16"/>
      <c r="T33" t="s">
        <v>1657</v>
      </c>
    </row>
    <row r="34" spans="1:20">
      <c r="A34" s="1853"/>
      <c r="B34" s="1857"/>
      <c r="C34" s="1857"/>
      <c r="D34" s="1855"/>
      <c r="E34" s="1854"/>
      <c r="F34" s="1856"/>
      <c r="H34" s="135" t="s">
        <v>1818</v>
      </c>
      <c r="I34" s="38" t="s">
        <v>1818</v>
      </c>
      <c r="J34" s="38" t="s">
        <v>1284</v>
      </c>
      <c r="K34" s="136" t="s">
        <v>1285</v>
      </c>
      <c r="L34" s="1"/>
      <c r="M34" s="22" t="s">
        <v>87</v>
      </c>
      <c r="N34" s="1146" t="s">
        <v>1291</v>
      </c>
      <c r="O34" s="1146"/>
      <c r="P34" s="1146"/>
      <c r="Q34" s="1146"/>
      <c r="R34" s="1146"/>
      <c r="T34" t="s">
        <v>1658</v>
      </c>
    </row>
    <row r="35" spans="1:20">
      <c r="A35" s="1853"/>
      <c r="B35" s="1857"/>
      <c r="C35" s="1857"/>
      <c r="D35" s="1854"/>
      <c r="E35" s="1854"/>
      <c r="F35" s="1856"/>
      <c r="H35" s="133"/>
      <c r="I35" s="39"/>
      <c r="J35" s="39"/>
      <c r="K35" s="134"/>
      <c r="L35" s="1"/>
      <c r="M35" s="16"/>
      <c r="N35" s="1146"/>
      <c r="O35" s="1146"/>
      <c r="P35" s="1146"/>
      <c r="Q35" s="1146"/>
      <c r="R35" s="1146"/>
      <c r="T35" t="s">
        <v>1659</v>
      </c>
    </row>
    <row r="36" spans="1:20">
      <c r="A36" s="1853"/>
      <c r="B36" s="1857"/>
      <c r="C36" s="1857"/>
      <c r="D36" s="1855"/>
      <c r="E36" s="1854"/>
      <c r="F36" s="1856"/>
      <c r="H36" s="133"/>
      <c r="I36" s="39"/>
      <c r="J36" s="39"/>
      <c r="K36" s="134"/>
      <c r="L36" s="1"/>
      <c r="M36" s="16"/>
      <c r="N36" s="1146"/>
      <c r="O36" s="1146"/>
      <c r="P36" s="1146"/>
      <c r="Q36" s="1146"/>
      <c r="R36" s="1146"/>
    </row>
    <row r="37" spans="1:20">
      <c r="A37" s="1853"/>
      <c r="B37" s="1857"/>
      <c r="C37" s="1857"/>
      <c r="D37" s="1854"/>
      <c r="E37" s="1854"/>
      <c r="F37" s="1856"/>
      <c r="H37" s="133"/>
      <c r="I37" s="39"/>
      <c r="J37" s="39"/>
      <c r="K37" s="134"/>
      <c r="L37" s="1"/>
      <c r="M37" s="16"/>
      <c r="N37" s="16"/>
      <c r="O37" s="16"/>
      <c r="P37" s="16"/>
      <c r="Q37" s="16"/>
      <c r="R37" s="16"/>
    </row>
    <row r="38" spans="1:20" ht="13.5" customHeight="1">
      <c r="A38" s="1853"/>
      <c r="B38" s="1857"/>
      <c r="C38" s="1857"/>
      <c r="D38" s="1855"/>
      <c r="E38" s="1854"/>
      <c r="F38" s="1856"/>
      <c r="H38" s="135" t="s">
        <v>1818</v>
      </c>
      <c r="I38" s="38" t="s">
        <v>12</v>
      </c>
      <c r="J38" s="38" t="s">
        <v>12</v>
      </c>
      <c r="K38" s="136" t="s">
        <v>1285</v>
      </c>
      <c r="L38" s="1"/>
      <c r="M38" s="22" t="s">
        <v>88</v>
      </c>
      <c r="N38" s="1113" t="s">
        <v>1292</v>
      </c>
      <c r="O38" s="1113"/>
      <c r="P38" s="1113"/>
      <c r="Q38" s="1113"/>
      <c r="R38" s="1113"/>
    </row>
    <row r="39" spans="1:20" ht="13.5" customHeight="1">
      <c r="A39" s="1853"/>
      <c r="B39" s="1857"/>
      <c r="C39" s="1857"/>
      <c r="D39" s="1854"/>
      <c r="E39" s="1854"/>
      <c r="F39" s="1856"/>
      <c r="H39" s="133"/>
      <c r="I39" s="39"/>
      <c r="J39" s="39"/>
      <c r="K39" s="134"/>
      <c r="L39" s="1"/>
      <c r="M39" s="16"/>
      <c r="N39" s="16"/>
      <c r="O39" s="16"/>
      <c r="P39" s="16"/>
      <c r="Q39" s="16"/>
      <c r="R39" s="16"/>
    </row>
    <row r="40" spans="1:20" ht="13.5" customHeight="1">
      <c r="A40" s="1853"/>
      <c r="B40" s="1857"/>
      <c r="C40" s="1857"/>
      <c r="D40" s="1855"/>
      <c r="E40" s="1854"/>
      <c r="F40" s="1856"/>
      <c r="H40" s="135" t="s">
        <v>1818</v>
      </c>
      <c r="I40" s="38" t="s">
        <v>12</v>
      </c>
      <c r="J40" s="38" t="s">
        <v>12</v>
      </c>
      <c r="K40" s="136" t="s">
        <v>1285</v>
      </c>
      <c r="L40" s="1"/>
      <c r="M40" s="22" t="s">
        <v>89</v>
      </c>
      <c r="N40" s="1880" t="s">
        <v>1293</v>
      </c>
      <c r="O40" s="1880"/>
      <c r="P40" s="1880"/>
      <c r="Q40" s="1880"/>
      <c r="R40" s="1880"/>
    </row>
    <row r="41" spans="1:20" ht="13.5" customHeight="1">
      <c r="A41" s="1853"/>
      <c r="B41" s="1857"/>
      <c r="C41" s="1857"/>
      <c r="D41" s="1854"/>
      <c r="E41" s="1854"/>
      <c r="F41" s="1856"/>
      <c r="H41" s="133"/>
      <c r="I41" s="39"/>
      <c r="J41" s="39"/>
      <c r="K41" s="134"/>
      <c r="L41" s="1"/>
      <c r="M41" s="16"/>
      <c r="N41" s="1880"/>
      <c r="O41" s="1880"/>
      <c r="P41" s="1880"/>
      <c r="Q41" s="1880"/>
      <c r="R41" s="1880"/>
    </row>
    <row r="42" spans="1:20" ht="13.5" customHeight="1">
      <c r="A42" s="1886"/>
      <c r="B42" s="1863"/>
      <c r="C42" s="1863"/>
      <c r="D42" s="1887"/>
      <c r="E42" s="1862"/>
      <c r="F42" s="1888"/>
      <c r="H42" s="133"/>
      <c r="I42" s="39"/>
      <c r="J42" s="39"/>
      <c r="K42" s="134"/>
      <c r="L42" s="1"/>
      <c r="M42" s="16"/>
      <c r="N42" s="16"/>
      <c r="O42" s="16"/>
      <c r="P42" s="16"/>
      <c r="Q42" s="16"/>
      <c r="R42" s="16"/>
    </row>
    <row r="43" spans="1:20">
      <c r="A43" s="115"/>
      <c r="B43" s="115"/>
      <c r="C43" s="115"/>
      <c r="D43" s="115"/>
      <c r="E43" s="115"/>
      <c r="F43" s="115"/>
      <c r="H43" s="135" t="s">
        <v>1818</v>
      </c>
      <c r="I43" s="38" t="s">
        <v>1818</v>
      </c>
      <c r="J43" s="38" t="s">
        <v>12</v>
      </c>
      <c r="K43" s="136" t="s">
        <v>1285</v>
      </c>
      <c r="L43" s="1"/>
      <c r="M43" s="22" t="s">
        <v>90</v>
      </c>
      <c r="N43" s="16" t="s">
        <v>0</v>
      </c>
      <c r="O43" s="16"/>
      <c r="P43" s="16"/>
      <c r="Q43" s="16"/>
      <c r="R43" s="16"/>
    </row>
    <row r="44" spans="1:20">
      <c r="A44" s="115"/>
      <c r="B44" s="115"/>
      <c r="C44" s="115"/>
      <c r="D44" s="285" t="s">
        <v>1265</v>
      </c>
      <c r="E44" s="115"/>
      <c r="F44" s="115"/>
      <c r="H44" s="133"/>
      <c r="I44" s="39"/>
      <c r="J44" s="39"/>
      <c r="K44" s="134"/>
      <c r="L44" s="1"/>
      <c r="M44" s="16"/>
      <c r="N44" s="16"/>
      <c r="O44" s="16"/>
      <c r="P44" s="16"/>
      <c r="Q44" s="16"/>
      <c r="R44" s="16"/>
    </row>
    <row r="45" spans="1:20">
      <c r="A45" s="1859" t="s">
        <v>1375</v>
      </c>
      <c r="B45" s="1859"/>
      <c r="C45" s="1859"/>
      <c r="D45" s="1859"/>
      <c r="E45" s="1859"/>
      <c r="F45" s="1859"/>
      <c r="H45" s="135" t="s">
        <v>1818</v>
      </c>
      <c r="I45" s="38" t="s">
        <v>1818</v>
      </c>
      <c r="J45" s="38" t="s">
        <v>12</v>
      </c>
      <c r="K45" s="136" t="s">
        <v>1285</v>
      </c>
      <c r="L45" s="1"/>
      <c r="M45" s="22" t="s">
        <v>91</v>
      </c>
      <c r="N45" s="1146" t="s">
        <v>1</v>
      </c>
      <c r="O45" s="1146"/>
      <c r="P45" s="1146"/>
      <c r="Q45" s="1146"/>
      <c r="R45" s="1146"/>
    </row>
    <row r="46" spans="1:20">
      <c r="A46" s="92" t="s">
        <v>2253</v>
      </c>
      <c r="B46" s="732"/>
      <c r="C46" s="732"/>
      <c r="D46" s="732"/>
      <c r="E46" s="732"/>
      <c r="F46" s="732"/>
      <c r="H46" s="133"/>
      <c r="I46" s="39"/>
      <c r="J46" s="39"/>
      <c r="K46" s="134"/>
      <c r="L46" s="1"/>
      <c r="M46" s="16"/>
      <c r="N46" s="1146"/>
      <c r="O46" s="1146"/>
      <c r="P46" s="1146"/>
      <c r="Q46" s="1146"/>
      <c r="R46" s="1146"/>
    </row>
    <row r="47" spans="1:20" ht="13.5" customHeight="1">
      <c r="A47" s="1881" t="s">
        <v>98</v>
      </c>
      <c r="B47" s="1884" t="s">
        <v>99</v>
      </c>
      <c r="C47" s="1885"/>
      <c r="D47" s="1846" t="s">
        <v>100</v>
      </c>
      <c r="E47" s="1846" t="s">
        <v>1046</v>
      </c>
      <c r="F47" s="1847" t="s">
        <v>2251</v>
      </c>
      <c r="H47" s="133"/>
      <c r="I47" s="39"/>
      <c r="J47" s="39"/>
      <c r="K47" s="134"/>
      <c r="L47" s="1"/>
      <c r="M47" s="16"/>
      <c r="N47" s="16"/>
      <c r="O47" s="16"/>
      <c r="P47" s="16"/>
      <c r="Q47" s="16"/>
      <c r="R47" s="16"/>
    </row>
    <row r="48" spans="1:20">
      <c r="A48" s="1185"/>
      <c r="B48" s="1882" t="s">
        <v>1045</v>
      </c>
      <c r="C48" s="1883"/>
      <c r="D48" s="1830"/>
      <c r="E48" s="1830"/>
      <c r="F48" s="1848"/>
      <c r="H48" s="135" t="s">
        <v>1818</v>
      </c>
      <c r="I48" s="38" t="s">
        <v>1818</v>
      </c>
      <c r="J48" s="38" t="s">
        <v>1284</v>
      </c>
      <c r="K48" s="136" t="s">
        <v>1285</v>
      </c>
      <c r="L48" s="1"/>
      <c r="M48" s="22" t="s">
        <v>92</v>
      </c>
      <c r="N48" s="1880" t="s">
        <v>2</v>
      </c>
      <c r="O48" s="1880"/>
      <c r="P48" s="1880"/>
      <c r="Q48" s="1880"/>
      <c r="R48" s="1880"/>
    </row>
    <row r="49" spans="1:19">
      <c r="A49" s="1874"/>
      <c r="B49" s="1876"/>
      <c r="C49" s="1877"/>
      <c r="D49" s="1849"/>
      <c r="E49" s="1849"/>
      <c r="F49" s="1851"/>
      <c r="H49" s="133"/>
      <c r="I49" s="39"/>
      <c r="J49" s="39"/>
      <c r="K49" s="134"/>
      <c r="L49" s="1"/>
      <c r="M49" s="16"/>
      <c r="N49" s="1880"/>
      <c r="O49" s="1880"/>
      <c r="P49" s="1880"/>
      <c r="Q49" s="1880"/>
      <c r="R49" s="1880"/>
      <c r="S49" s="19"/>
    </row>
    <row r="50" spans="1:19">
      <c r="A50" s="1875"/>
      <c r="B50" s="358" t="str">
        <f ca="1">IF(B49="","",(DATEDIF(B49,TODAY(),"y")))</f>
        <v/>
      </c>
      <c r="C50" s="41" t="s">
        <v>1656</v>
      </c>
      <c r="D50" s="1850"/>
      <c r="E50" s="1850"/>
      <c r="F50" s="1852"/>
      <c r="H50" s="135" t="s">
        <v>1818</v>
      </c>
      <c r="I50" s="38" t="s">
        <v>1818</v>
      </c>
      <c r="J50" s="38" t="s">
        <v>1284</v>
      </c>
      <c r="K50" s="136" t="s">
        <v>1285</v>
      </c>
      <c r="L50" s="1"/>
      <c r="M50" s="22" t="s">
        <v>93</v>
      </c>
      <c r="N50" s="1113" t="s">
        <v>3</v>
      </c>
      <c r="O50" s="1113"/>
      <c r="P50" s="1113"/>
      <c r="Q50" s="1113"/>
      <c r="R50" s="1113"/>
    </row>
    <row r="51" spans="1:19">
      <c r="A51" s="1870"/>
      <c r="B51" s="1871"/>
      <c r="C51" s="1872"/>
      <c r="D51" s="1873"/>
      <c r="E51" s="1873"/>
      <c r="F51" s="1878"/>
      <c r="H51" s="133"/>
      <c r="I51" s="39"/>
      <c r="J51" s="39"/>
      <c r="K51" s="134"/>
      <c r="L51" s="1"/>
      <c r="M51" s="16"/>
      <c r="N51" s="16"/>
      <c r="O51" s="16"/>
      <c r="P51" s="16"/>
      <c r="Q51" s="16"/>
      <c r="R51" s="16"/>
    </row>
    <row r="52" spans="1:19">
      <c r="A52" s="1870"/>
      <c r="B52" s="359" t="str">
        <f ca="1">IF(B51="","",(DATEDIF(B51,TODAY(),"y")))</f>
        <v/>
      </c>
      <c r="C52" s="40" t="s">
        <v>1656</v>
      </c>
      <c r="D52" s="1873"/>
      <c r="E52" s="1873"/>
      <c r="F52" s="1878"/>
      <c r="H52" s="135" t="s">
        <v>1818</v>
      </c>
      <c r="I52" s="38" t="s">
        <v>1818</v>
      </c>
      <c r="J52" s="38" t="s">
        <v>1284</v>
      </c>
      <c r="K52" s="136" t="s">
        <v>1285</v>
      </c>
      <c r="L52" s="1"/>
      <c r="M52" s="22" t="s">
        <v>94</v>
      </c>
      <c r="N52" s="36" t="s">
        <v>4</v>
      </c>
      <c r="O52" s="16"/>
      <c r="P52" s="16"/>
      <c r="Q52" s="16"/>
      <c r="R52" s="16"/>
    </row>
    <row r="53" spans="1:19">
      <c r="A53" s="1874"/>
      <c r="B53" s="1876"/>
      <c r="C53" s="1877"/>
      <c r="D53" s="1849"/>
      <c r="E53" s="1849"/>
      <c r="F53" s="1851"/>
      <c r="H53" s="133"/>
      <c r="I53" s="39"/>
      <c r="J53" s="39"/>
      <c r="K53" s="134"/>
      <c r="L53" s="1"/>
      <c r="M53" s="16"/>
      <c r="N53" s="16"/>
      <c r="O53" s="16"/>
      <c r="P53" s="16"/>
      <c r="Q53" s="16"/>
      <c r="R53" s="16"/>
    </row>
    <row r="54" spans="1:19">
      <c r="A54" s="1875"/>
      <c r="B54" s="358" t="str">
        <f ca="1">IF(B53="","",(DATEDIF(B53,TODAY(),"y")))</f>
        <v/>
      </c>
      <c r="C54" s="41" t="s">
        <v>1656</v>
      </c>
      <c r="D54" s="1850"/>
      <c r="E54" s="1850"/>
      <c r="F54" s="1852"/>
      <c r="H54" s="135" t="s">
        <v>1818</v>
      </c>
      <c r="I54" s="38" t="s">
        <v>1818</v>
      </c>
      <c r="J54" s="38" t="s">
        <v>1284</v>
      </c>
      <c r="K54" s="136" t="s">
        <v>1285</v>
      </c>
      <c r="L54" s="1"/>
      <c r="M54" s="22" t="s">
        <v>95</v>
      </c>
      <c r="N54" s="16" t="s">
        <v>5</v>
      </c>
      <c r="O54" s="16"/>
      <c r="P54" s="16"/>
      <c r="Q54" s="16"/>
      <c r="R54" s="16"/>
    </row>
    <row r="55" spans="1:19">
      <c r="A55" s="1870"/>
      <c r="B55" s="1871"/>
      <c r="C55" s="1872"/>
      <c r="D55" s="1873"/>
      <c r="E55" s="1873"/>
      <c r="F55" s="1878"/>
      <c r="H55" s="133"/>
      <c r="I55" s="39"/>
      <c r="J55" s="39"/>
      <c r="K55" s="134"/>
      <c r="L55" s="1"/>
      <c r="M55" s="16"/>
      <c r="N55" s="16"/>
      <c r="O55" s="36"/>
      <c r="P55" s="36"/>
      <c r="Q55" s="36"/>
      <c r="R55" s="36"/>
    </row>
    <row r="56" spans="1:19">
      <c r="A56" s="1870"/>
      <c r="B56" s="359" t="str">
        <f ca="1">IF(B55="","",(DATEDIF(B55,TODAY(),"y")))</f>
        <v/>
      </c>
      <c r="C56" s="40" t="s">
        <v>1656</v>
      </c>
      <c r="D56" s="1873"/>
      <c r="E56" s="1873"/>
      <c r="F56" s="1878"/>
      <c r="H56" s="135" t="s">
        <v>1818</v>
      </c>
      <c r="I56" s="38" t="s">
        <v>1818</v>
      </c>
      <c r="J56" s="38" t="s">
        <v>1818</v>
      </c>
      <c r="K56" s="136" t="s">
        <v>1285</v>
      </c>
      <c r="L56" s="1"/>
      <c r="M56" s="22" t="s">
        <v>96</v>
      </c>
      <c r="N56" s="16" t="s">
        <v>6</v>
      </c>
      <c r="O56" s="16"/>
      <c r="P56" s="16"/>
      <c r="Q56" s="16"/>
      <c r="R56" s="16"/>
    </row>
    <row r="57" spans="1:19">
      <c r="A57" s="1874"/>
      <c r="B57" s="1876"/>
      <c r="C57" s="1877"/>
      <c r="D57" s="1849"/>
      <c r="E57" s="1849"/>
      <c r="F57" s="1851"/>
      <c r="H57" s="133"/>
      <c r="I57" s="39"/>
      <c r="J57" s="39"/>
      <c r="K57" s="134"/>
      <c r="M57" s="16"/>
      <c r="N57" s="16"/>
      <c r="O57" s="16"/>
      <c r="P57" s="16"/>
      <c r="Q57" s="16"/>
      <c r="R57" s="16"/>
    </row>
    <row r="58" spans="1:19">
      <c r="A58" s="1875"/>
      <c r="B58" s="358" t="str">
        <f ca="1">IF(B57="","",(DATEDIF(B57,TODAY(),"y")))</f>
        <v/>
      </c>
      <c r="C58" s="41" t="s">
        <v>1656</v>
      </c>
      <c r="D58" s="1850"/>
      <c r="E58" s="1850"/>
      <c r="F58" s="1852"/>
      <c r="H58" s="135" t="s">
        <v>1818</v>
      </c>
      <c r="I58" s="38" t="s">
        <v>1818</v>
      </c>
      <c r="J58" s="38" t="s">
        <v>1818</v>
      </c>
      <c r="K58" s="136" t="s">
        <v>1818</v>
      </c>
      <c r="M58" s="22" t="s">
        <v>97</v>
      </c>
      <c r="N58" s="16" t="s">
        <v>7</v>
      </c>
      <c r="O58" s="16"/>
      <c r="P58" s="16"/>
      <c r="Q58" s="16"/>
      <c r="R58" s="16"/>
    </row>
    <row r="59" spans="1:19">
      <c r="A59" s="1870"/>
      <c r="B59" s="1871"/>
      <c r="C59" s="1872"/>
      <c r="D59" s="1873"/>
      <c r="E59" s="1873"/>
      <c r="F59" s="1878"/>
      <c r="H59" s="138"/>
      <c r="I59" s="139"/>
      <c r="J59" s="139"/>
      <c r="K59" s="140"/>
      <c r="M59" s="16"/>
      <c r="N59" s="16"/>
      <c r="O59" s="16"/>
      <c r="P59" s="16"/>
      <c r="Q59" s="285" t="s">
        <v>1265</v>
      </c>
      <c r="R59" s="16"/>
    </row>
    <row r="60" spans="1:19">
      <c r="A60" s="1929"/>
      <c r="B60" s="360" t="str">
        <f ca="1">IF(B59="","",(DATEDIF(B59,TODAY(),"y")))</f>
        <v/>
      </c>
      <c r="C60" s="132" t="s">
        <v>1656</v>
      </c>
      <c r="D60" s="1930"/>
      <c r="E60" s="1930"/>
      <c r="F60" s="1928"/>
      <c r="H60" s="37" t="s">
        <v>65</v>
      </c>
      <c r="M60" s="16"/>
      <c r="N60" s="16"/>
      <c r="O60" s="16"/>
      <c r="P60" s="16"/>
      <c r="Q60" s="16"/>
      <c r="R60" s="16"/>
    </row>
    <row r="61" spans="1:19">
      <c r="A61" s="1919" t="s">
        <v>2252</v>
      </c>
      <c r="B61" s="1919"/>
      <c r="C61" s="1919"/>
      <c r="D61" s="1919"/>
      <c r="E61" s="1919"/>
      <c r="F61" s="1919"/>
    </row>
    <row r="62" spans="1:19">
      <c r="P62" s="1115" t="s">
        <v>1406</v>
      </c>
      <c r="Q62" s="1931"/>
      <c r="R62" s="1931"/>
    </row>
    <row r="63" spans="1:19" ht="13.5" customHeight="1">
      <c r="J63" s="29"/>
    </row>
  </sheetData>
  <mergeCells count="156">
    <mergeCell ref="P62:R62"/>
    <mergeCell ref="Q14:Q15"/>
    <mergeCell ref="P14:P15"/>
    <mergeCell ref="O14:O15"/>
    <mergeCell ref="Q18:Q19"/>
    <mergeCell ref="P18:P19"/>
    <mergeCell ref="O18:O19"/>
    <mergeCell ref="P16:P17"/>
    <mergeCell ref="Q16:Q17"/>
    <mergeCell ref="N40:R41"/>
    <mergeCell ref="N50:R50"/>
    <mergeCell ref="A61:F61"/>
    <mergeCell ref="Q20:Q21"/>
    <mergeCell ref="Q12:Q13"/>
    <mergeCell ref="E23:E24"/>
    <mergeCell ref="F23:F24"/>
    <mergeCell ref="F21:F22"/>
    <mergeCell ref="F15:F16"/>
    <mergeCell ref="P20:P21"/>
    <mergeCell ref="O20:O21"/>
    <mergeCell ref="O12:O13"/>
    <mergeCell ref="A17:A18"/>
    <mergeCell ref="A29:A30"/>
    <mergeCell ref="B29:C30"/>
    <mergeCell ref="B23:C23"/>
    <mergeCell ref="A21:A22"/>
    <mergeCell ref="A23:A24"/>
    <mergeCell ref="F59:F60"/>
    <mergeCell ref="A59:A60"/>
    <mergeCell ref="B59:C59"/>
    <mergeCell ref="D59:D60"/>
    <mergeCell ref="E59:E60"/>
    <mergeCell ref="F55:F56"/>
    <mergeCell ref="A57:A58"/>
    <mergeCell ref="B57:C57"/>
    <mergeCell ref="H3:H6"/>
    <mergeCell ref="I3:I6"/>
    <mergeCell ref="J3:J6"/>
    <mergeCell ref="K3:K6"/>
    <mergeCell ref="N20:N21"/>
    <mergeCell ref="N12:N15"/>
    <mergeCell ref="F29:F30"/>
    <mergeCell ref="F13:F14"/>
    <mergeCell ref="E3:F3"/>
    <mergeCell ref="E29:E30"/>
    <mergeCell ref="E21:E22"/>
    <mergeCell ref="D28:F28"/>
    <mergeCell ref="D17:D18"/>
    <mergeCell ref="D4:E5"/>
    <mergeCell ref="D6:E7"/>
    <mergeCell ref="D11:D12"/>
    <mergeCell ref="D29:D30"/>
    <mergeCell ref="D21:D22"/>
    <mergeCell ref="D23:D24"/>
    <mergeCell ref="O10:O11"/>
    <mergeCell ref="P10:Q10"/>
    <mergeCell ref="O16:O17"/>
    <mergeCell ref="N18:N19"/>
    <mergeCell ref="N10:N11"/>
    <mergeCell ref="N16:N17"/>
    <mergeCell ref="P12:P13"/>
    <mergeCell ref="A19:A20"/>
    <mergeCell ref="D19:D20"/>
    <mergeCell ref="B11:C11"/>
    <mergeCell ref="B15:C15"/>
    <mergeCell ref="E17:E18"/>
    <mergeCell ref="F17:F18"/>
    <mergeCell ref="F11:F12"/>
    <mergeCell ref="E11:E12"/>
    <mergeCell ref="A15:A16"/>
    <mergeCell ref="D15:D16"/>
    <mergeCell ref="E15:E16"/>
    <mergeCell ref="A13:A14"/>
    <mergeCell ref="D13:D14"/>
    <mergeCell ref="E13:E14"/>
    <mergeCell ref="A11:A12"/>
    <mergeCell ref="B12:C12"/>
    <mergeCell ref="A1:F1"/>
    <mergeCell ref="N8:R9"/>
    <mergeCell ref="N23:R24"/>
    <mergeCell ref="N26:R27"/>
    <mergeCell ref="N29:R30"/>
    <mergeCell ref="N34:R36"/>
    <mergeCell ref="N38:R38"/>
    <mergeCell ref="N45:R46"/>
    <mergeCell ref="N48:R49"/>
    <mergeCell ref="A49:A50"/>
    <mergeCell ref="B49:C49"/>
    <mergeCell ref="D49:D50"/>
    <mergeCell ref="A45:F45"/>
    <mergeCell ref="A47:A48"/>
    <mergeCell ref="B48:C48"/>
    <mergeCell ref="B47:C47"/>
    <mergeCell ref="B35:C36"/>
    <mergeCell ref="F39:F40"/>
    <mergeCell ref="A41:A42"/>
    <mergeCell ref="D41:D42"/>
    <mergeCell ref="F41:F42"/>
    <mergeCell ref="H1:R1"/>
    <mergeCell ref="F31:F32"/>
    <mergeCell ref="B13:C13"/>
    <mergeCell ref="D57:D58"/>
    <mergeCell ref="E57:E58"/>
    <mergeCell ref="F57:F58"/>
    <mergeCell ref="A55:A56"/>
    <mergeCell ref="B55:C55"/>
    <mergeCell ref="D55:D56"/>
    <mergeCell ref="E55:E56"/>
    <mergeCell ref="F53:F54"/>
    <mergeCell ref="A51:A52"/>
    <mergeCell ref="B51:C51"/>
    <mergeCell ref="D51:D52"/>
    <mergeCell ref="E51:E52"/>
    <mergeCell ref="A53:A54"/>
    <mergeCell ref="B53:C53"/>
    <mergeCell ref="D53:D54"/>
    <mergeCell ref="E53:E54"/>
    <mergeCell ref="F51:F52"/>
    <mergeCell ref="B6:C7"/>
    <mergeCell ref="B4:C5"/>
    <mergeCell ref="A9:F9"/>
    <mergeCell ref="A27:F27"/>
    <mergeCell ref="B21:C21"/>
    <mergeCell ref="E39:E40"/>
    <mergeCell ref="E41:E42"/>
    <mergeCell ref="B39:C40"/>
    <mergeCell ref="B41:C42"/>
    <mergeCell ref="A39:A40"/>
    <mergeCell ref="D39:D40"/>
    <mergeCell ref="F35:F36"/>
    <mergeCell ref="A37:A38"/>
    <mergeCell ref="D37:D38"/>
    <mergeCell ref="F37:F38"/>
    <mergeCell ref="E35:E36"/>
    <mergeCell ref="E37:E38"/>
    <mergeCell ref="B37:C38"/>
    <mergeCell ref="A35:A36"/>
    <mergeCell ref="D35:D36"/>
    <mergeCell ref="E19:E20"/>
    <mergeCell ref="F19:F20"/>
    <mergeCell ref="B19:C19"/>
    <mergeCell ref="B17:C17"/>
    <mergeCell ref="D47:D48"/>
    <mergeCell ref="E47:E48"/>
    <mergeCell ref="F47:F48"/>
    <mergeCell ref="E49:E50"/>
    <mergeCell ref="F49:F50"/>
    <mergeCell ref="A33:A34"/>
    <mergeCell ref="D33:D34"/>
    <mergeCell ref="F33:F34"/>
    <mergeCell ref="E31:E32"/>
    <mergeCell ref="E33:E34"/>
    <mergeCell ref="A31:A32"/>
    <mergeCell ref="D31:D32"/>
    <mergeCell ref="B31:C32"/>
    <mergeCell ref="B33:C34"/>
  </mergeCells>
  <phoneticPr fontId="2"/>
  <dataValidations count="1">
    <dataValidation type="list" allowBlank="1" showInputMessage="1" showErrorMessage="1" sqref="E31:E42">
      <formula1>$T$33:$T$36</formula1>
    </dataValidation>
  </dataValidations>
  <pageMargins left="0.78740157480314965" right="0" top="0.59055118110236227" bottom="0.19685039370078741" header="0.51181102362204722" footer="0.51181102362204722"/>
  <pageSetup paperSize="8"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I73"/>
  <sheetViews>
    <sheetView view="pageBreakPreview" zoomScaleNormal="100" zoomScaleSheetLayoutView="100" workbookViewId="0"/>
  </sheetViews>
  <sheetFormatPr defaultRowHeight="13.5"/>
  <cols>
    <col min="1" max="1" width="26.625" customWidth="1"/>
    <col min="2" max="9" width="20.625" customWidth="1"/>
  </cols>
  <sheetData>
    <row r="1" spans="1:9" ht="18.75">
      <c r="A1" s="16" t="s">
        <v>2938</v>
      </c>
      <c r="B1" s="16"/>
      <c r="C1" s="16"/>
      <c r="D1" s="117" t="s">
        <v>1814</v>
      </c>
      <c r="E1" s="16"/>
      <c r="F1" s="16"/>
      <c r="G1" s="16"/>
      <c r="H1" s="16"/>
      <c r="I1" s="335" t="s">
        <v>2278</v>
      </c>
    </row>
    <row r="2" spans="1:9">
      <c r="A2" s="16"/>
      <c r="B2" s="16"/>
      <c r="C2" s="16"/>
      <c r="D2" s="16"/>
      <c r="E2" s="16"/>
      <c r="F2" s="16"/>
      <c r="G2" s="16"/>
      <c r="H2" s="16"/>
      <c r="I2" s="118" t="s">
        <v>177</v>
      </c>
    </row>
    <row r="3" spans="1:9" ht="12" customHeight="1">
      <c r="A3" s="70" t="s">
        <v>1815</v>
      </c>
      <c r="B3" s="1943" t="s">
        <v>442</v>
      </c>
      <c r="C3" s="1943"/>
      <c r="D3" s="1943"/>
      <c r="E3" s="1943"/>
      <c r="F3" s="1943"/>
      <c r="G3" s="1943"/>
      <c r="H3" s="1943"/>
      <c r="I3" s="1943"/>
    </row>
    <row r="4" spans="1:9" ht="12" customHeight="1">
      <c r="A4" s="70" t="s">
        <v>441</v>
      </c>
      <c r="B4" s="70" t="s">
        <v>443</v>
      </c>
      <c r="C4" s="70" t="s">
        <v>444</v>
      </c>
      <c r="D4" s="70" t="s">
        <v>445</v>
      </c>
      <c r="E4" s="70" t="s">
        <v>446</v>
      </c>
      <c r="F4" s="1943" t="s">
        <v>178</v>
      </c>
      <c r="G4" s="1943"/>
      <c r="H4" s="1943"/>
      <c r="I4" s="70" t="s">
        <v>448</v>
      </c>
    </row>
    <row r="5" spans="1:9" ht="12" customHeight="1">
      <c r="A5" s="121" t="s">
        <v>180</v>
      </c>
      <c r="B5" s="119"/>
      <c r="C5" s="1935"/>
      <c r="D5" s="70" t="s">
        <v>2933</v>
      </c>
      <c r="E5" s="1935"/>
      <c r="F5" s="1935"/>
      <c r="G5" s="1935"/>
      <c r="H5" s="1935"/>
      <c r="I5" s="120" t="s">
        <v>179</v>
      </c>
    </row>
    <row r="6" spans="1:9" ht="12" customHeight="1">
      <c r="A6" s="1004" t="s">
        <v>104</v>
      </c>
      <c r="B6" s="126" t="s">
        <v>449</v>
      </c>
      <c r="C6" s="1935"/>
      <c r="D6" s="665" t="s">
        <v>2934</v>
      </c>
      <c r="E6" s="1935"/>
      <c r="F6" s="1935"/>
      <c r="G6" s="1935"/>
      <c r="H6" s="1935"/>
      <c r="I6" s="121" t="s">
        <v>181</v>
      </c>
    </row>
    <row r="7" spans="1:9" ht="12" customHeight="1">
      <c r="B7" s="122" t="s">
        <v>182</v>
      </c>
      <c r="C7" s="1935"/>
      <c r="D7" s="1002" t="s">
        <v>451</v>
      </c>
      <c r="E7" s="1935"/>
      <c r="F7" s="1935"/>
      <c r="G7" s="1935"/>
      <c r="H7" s="1935"/>
      <c r="I7" s="123"/>
    </row>
    <row r="8" spans="1:9" ht="12" customHeight="1">
      <c r="A8" s="1935" t="s">
        <v>183</v>
      </c>
      <c r="B8" s="120" t="s">
        <v>184</v>
      </c>
      <c r="C8" s="120" t="s">
        <v>185</v>
      </c>
      <c r="D8" s="1935"/>
      <c r="E8" s="1935"/>
      <c r="F8" s="1935"/>
      <c r="G8" s="1935"/>
      <c r="H8" s="1935"/>
      <c r="I8" s="1935"/>
    </row>
    <row r="9" spans="1:9" ht="12" customHeight="1">
      <c r="A9" s="1935"/>
      <c r="B9" s="125" t="s">
        <v>186</v>
      </c>
      <c r="C9" s="125" t="s">
        <v>2876</v>
      </c>
      <c r="D9" s="1935"/>
      <c r="E9" s="1935"/>
      <c r="F9" s="1935"/>
      <c r="G9" s="1935"/>
      <c r="H9" s="1935"/>
      <c r="I9" s="1935"/>
    </row>
    <row r="10" spans="1:9" ht="12" customHeight="1">
      <c r="A10" s="119" t="s">
        <v>2860</v>
      </c>
      <c r="B10" s="1935"/>
      <c r="C10" s="120" t="s">
        <v>184</v>
      </c>
      <c r="D10" s="1935"/>
      <c r="E10" s="1935"/>
      <c r="F10" s="1935"/>
      <c r="G10" s="1935"/>
      <c r="H10" s="1935"/>
      <c r="I10" s="1935"/>
    </row>
    <row r="11" spans="1:9" ht="12" customHeight="1">
      <c r="A11" s="1947" t="s">
        <v>2938</v>
      </c>
      <c r="B11" s="1935"/>
      <c r="C11" s="122" t="s">
        <v>2877</v>
      </c>
      <c r="D11" s="1935"/>
      <c r="E11" s="1935"/>
      <c r="F11" s="1935"/>
      <c r="G11" s="1935"/>
      <c r="H11" s="1935"/>
      <c r="I11" s="1935"/>
    </row>
    <row r="12" spans="1:9" ht="12" customHeight="1">
      <c r="A12" s="1947"/>
      <c r="B12" s="1935"/>
      <c r="C12" s="122"/>
      <c r="D12" s="1935"/>
      <c r="E12" s="1935"/>
      <c r="F12" s="1935"/>
      <c r="G12" s="1935"/>
      <c r="H12" s="1935"/>
      <c r="I12" s="1935"/>
    </row>
    <row r="13" spans="1:9" ht="12" customHeight="1">
      <c r="A13" s="1935" t="s">
        <v>2861</v>
      </c>
      <c r="B13" s="1935"/>
      <c r="C13" s="120" t="s">
        <v>184</v>
      </c>
      <c r="D13" s="1935"/>
      <c r="E13" s="1935"/>
      <c r="F13" s="1935"/>
      <c r="G13" s="1935"/>
      <c r="H13" s="1935"/>
      <c r="I13" s="1935"/>
    </row>
    <row r="14" spans="1:9" ht="12" customHeight="1">
      <c r="A14" s="1935"/>
      <c r="B14" s="1935"/>
      <c r="C14" s="122" t="s">
        <v>2878</v>
      </c>
      <c r="D14" s="1935"/>
      <c r="E14" s="1935"/>
      <c r="F14" s="1935"/>
      <c r="G14" s="1935"/>
      <c r="H14" s="1935"/>
      <c r="I14" s="1935"/>
    </row>
    <row r="15" spans="1:9" ht="12" customHeight="1">
      <c r="A15" s="1935" t="s">
        <v>2862</v>
      </c>
      <c r="B15" s="1935"/>
      <c r="C15" s="120" t="s">
        <v>184</v>
      </c>
      <c r="D15" s="1935"/>
      <c r="E15" s="1935"/>
      <c r="F15" s="120" t="s">
        <v>187</v>
      </c>
      <c r="G15" s="120" t="s">
        <v>188</v>
      </c>
      <c r="H15" s="994" t="s">
        <v>2935</v>
      </c>
      <c r="I15" s="1935"/>
    </row>
    <row r="16" spans="1:9" ht="12" customHeight="1">
      <c r="A16" s="1935"/>
      <c r="B16" s="1935"/>
      <c r="C16" s="122" t="s">
        <v>2879</v>
      </c>
      <c r="D16" s="1935"/>
      <c r="E16" s="1935"/>
      <c r="F16" s="122" t="s">
        <v>190</v>
      </c>
      <c r="G16" s="122" t="s">
        <v>191</v>
      </c>
      <c r="H16" s="122"/>
      <c r="I16" s="1935"/>
    </row>
    <row r="17" spans="1:9" ht="12" customHeight="1">
      <c r="A17" s="1935"/>
      <c r="B17" s="1935"/>
      <c r="C17" s="122" t="s">
        <v>2869</v>
      </c>
      <c r="D17" s="1935"/>
      <c r="E17" s="1935"/>
      <c r="F17" s="122" t="s">
        <v>453</v>
      </c>
      <c r="G17" s="122" t="s">
        <v>454</v>
      </c>
      <c r="H17" s="994" t="s">
        <v>2936</v>
      </c>
      <c r="I17" s="1935"/>
    </row>
    <row r="18" spans="1:9" ht="12" customHeight="1">
      <c r="A18" s="119" t="s">
        <v>2863</v>
      </c>
      <c r="B18" s="1935"/>
      <c r="C18" s="120" t="s">
        <v>184</v>
      </c>
      <c r="D18" s="1935"/>
      <c r="E18" s="1935"/>
      <c r="F18" s="1935"/>
      <c r="G18" s="1935"/>
      <c r="H18" s="1935"/>
      <c r="I18" s="1935"/>
    </row>
    <row r="19" spans="1:9" ht="12" customHeight="1">
      <c r="A19" s="121" t="s">
        <v>2937</v>
      </c>
      <c r="B19" s="1935"/>
      <c r="C19" s="125" t="s">
        <v>2880</v>
      </c>
      <c r="D19" s="1935"/>
      <c r="E19" s="1935"/>
      <c r="F19" s="1935"/>
      <c r="G19" s="1935"/>
      <c r="H19" s="1935"/>
      <c r="I19" s="1935"/>
    </row>
    <row r="20" spans="1:9" ht="12" customHeight="1">
      <c r="A20" s="997" t="s">
        <v>2864</v>
      </c>
      <c r="B20" s="1935"/>
      <c r="C20" s="1000" t="s">
        <v>184</v>
      </c>
      <c r="D20" s="1935"/>
      <c r="E20" s="1935"/>
      <c r="F20" s="1000" t="s">
        <v>189</v>
      </c>
      <c r="G20" s="1935"/>
      <c r="H20" s="1935"/>
      <c r="I20" s="1935"/>
    </row>
    <row r="21" spans="1:9" ht="12" customHeight="1">
      <c r="A21" s="1005" t="s">
        <v>2943</v>
      </c>
      <c r="B21" s="1935"/>
      <c r="C21" s="999" t="s">
        <v>2881</v>
      </c>
      <c r="D21" s="1935"/>
      <c r="E21" s="1935"/>
      <c r="F21" s="999" t="s">
        <v>2944</v>
      </c>
      <c r="G21" s="1935"/>
      <c r="H21" s="1935"/>
      <c r="I21" s="1935"/>
    </row>
    <row r="22" spans="1:9" s="887" customFormat="1" ht="12" customHeight="1">
      <c r="A22" s="954" t="s">
        <v>2865</v>
      </c>
      <c r="B22" s="1941"/>
      <c r="C22" s="1001" t="s">
        <v>107</v>
      </c>
      <c r="D22" s="995"/>
      <c r="E22" s="995"/>
      <c r="F22" s="998"/>
      <c r="G22" s="995"/>
      <c r="H22" s="995"/>
      <c r="I22" s="995"/>
    </row>
    <row r="23" spans="1:9" s="887" customFormat="1" ht="12" customHeight="1">
      <c r="A23" s="953" t="s">
        <v>2866</v>
      </c>
      <c r="B23" s="1941"/>
      <c r="C23" s="892"/>
      <c r="D23" s="995"/>
      <c r="E23" s="995"/>
      <c r="F23" s="998"/>
      <c r="G23" s="995"/>
      <c r="H23" s="995"/>
      <c r="I23" s="995"/>
    </row>
    <row r="24" spans="1:9" s="887" customFormat="1" ht="12" customHeight="1">
      <c r="A24" s="891" t="s">
        <v>2867</v>
      </c>
      <c r="B24" s="1942"/>
      <c r="C24" s="893" t="s">
        <v>2882</v>
      </c>
      <c r="D24" s="996"/>
      <c r="E24" s="996"/>
      <c r="F24" s="999"/>
      <c r="G24" s="996"/>
      <c r="H24" s="996"/>
      <c r="I24" s="996"/>
    </row>
    <row r="25" spans="1:9" ht="12" customHeight="1">
      <c r="A25" s="119" t="s">
        <v>2868</v>
      </c>
      <c r="B25" s="1932"/>
      <c r="C25" s="120" t="s">
        <v>184</v>
      </c>
      <c r="D25" s="1935"/>
      <c r="E25" s="1935"/>
      <c r="F25" s="120" t="s">
        <v>187</v>
      </c>
      <c r="G25" s="120" t="s">
        <v>192</v>
      </c>
      <c r="H25" s="1935"/>
      <c r="I25" s="1935"/>
    </row>
    <row r="26" spans="1:9" ht="12" customHeight="1">
      <c r="A26" s="121" t="s">
        <v>455</v>
      </c>
      <c r="B26" s="1933"/>
      <c r="C26" s="122" t="s">
        <v>2883</v>
      </c>
      <c r="D26" s="1935"/>
      <c r="E26" s="1935"/>
      <c r="F26" s="122" t="s">
        <v>2939</v>
      </c>
      <c r="G26" s="122" t="s">
        <v>2940</v>
      </c>
      <c r="H26" s="1935"/>
      <c r="I26" s="1935"/>
    </row>
    <row r="27" spans="1:9" ht="12" customHeight="1">
      <c r="A27" s="119" t="s">
        <v>2870</v>
      </c>
      <c r="B27" s="1932"/>
      <c r="C27" s="120" t="s">
        <v>184</v>
      </c>
      <c r="D27" s="1944" t="s">
        <v>2257</v>
      </c>
      <c r="E27" s="1932"/>
      <c r="F27" s="120" t="s">
        <v>187</v>
      </c>
      <c r="G27" s="120" t="s">
        <v>192</v>
      </c>
      <c r="H27" s="1932"/>
      <c r="I27" s="120" t="s">
        <v>1865</v>
      </c>
    </row>
    <row r="28" spans="1:9" ht="12" customHeight="1">
      <c r="A28" s="121" t="s">
        <v>457</v>
      </c>
      <c r="B28" s="1933"/>
      <c r="C28" s="122" t="s">
        <v>2884</v>
      </c>
      <c r="D28" s="1945"/>
      <c r="E28" s="1933"/>
      <c r="F28" s="122" t="s">
        <v>193</v>
      </c>
      <c r="G28" s="122" t="s">
        <v>194</v>
      </c>
      <c r="H28" s="1933"/>
      <c r="I28" s="122" t="s">
        <v>196</v>
      </c>
    </row>
    <row r="29" spans="1:9" ht="12" customHeight="1">
      <c r="A29" s="124"/>
      <c r="B29" s="1934"/>
      <c r="C29" s="125" t="s">
        <v>197</v>
      </c>
      <c r="D29" s="1946"/>
      <c r="E29" s="1934"/>
      <c r="F29" s="125" t="s">
        <v>456</v>
      </c>
      <c r="G29" s="125" t="s">
        <v>195</v>
      </c>
      <c r="H29" s="1934"/>
      <c r="I29" s="125" t="s">
        <v>458</v>
      </c>
    </row>
    <row r="30" spans="1:9" ht="12" customHeight="1">
      <c r="A30" s="119" t="s">
        <v>2871</v>
      </c>
      <c r="B30" s="1932"/>
      <c r="C30" s="120" t="s">
        <v>198</v>
      </c>
      <c r="D30" s="1932"/>
      <c r="E30" s="1932"/>
      <c r="F30" s="120" t="s">
        <v>785</v>
      </c>
      <c r="G30" s="120" t="s">
        <v>786</v>
      </c>
      <c r="H30" s="1935"/>
      <c r="I30" s="1935"/>
    </row>
    <row r="31" spans="1:9" ht="12" customHeight="1">
      <c r="A31" s="121" t="s">
        <v>457</v>
      </c>
      <c r="B31" s="1933"/>
      <c r="C31" s="122" t="s">
        <v>2885</v>
      </c>
      <c r="D31" s="1933"/>
      <c r="E31" s="1933"/>
      <c r="F31" s="122" t="s">
        <v>193</v>
      </c>
      <c r="G31" s="122" t="s">
        <v>194</v>
      </c>
      <c r="H31" s="1935"/>
      <c r="I31" s="1935"/>
    </row>
    <row r="32" spans="1:9" ht="12" customHeight="1">
      <c r="A32" s="124"/>
      <c r="B32" s="1934"/>
      <c r="C32" s="122" t="s">
        <v>787</v>
      </c>
      <c r="D32" s="1934"/>
      <c r="E32" s="1934"/>
      <c r="F32" s="125" t="s">
        <v>456</v>
      </c>
      <c r="G32" s="125" t="s">
        <v>195</v>
      </c>
      <c r="H32" s="1935"/>
      <c r="I32" s="1935"/>
    </row>
    <row r="33" spans="1:9" ht="12" customHeight="1">
      <c r="A33" s="997" t="s">
        <v>2872</v>
      </c>
      <c r="B33" s="1940"/>
      <c r="C33" s="1000" t="s">
        <v>198</v>
      </c>
      <c r="D33" s="1940"/>
      <c r="E33" s="1940"/>
      <c r="F33" s="1940"/>
      <c r="G33" s="1940"/>
      <c r="H33" s="1940"/>
      <c r="I33" s="1940"/>
    </row>
    <row r="34" spans="1:9" ht="12" customHeight="1">
      <c r="A34" s="995" t="s">
        <v>459</v>
      </c>
      <c r="B34" s="1941"/>
      <c r="C34" s="998" t="s">
        <v>2886</v>
      </c>
      <c r="D34" s="1941"/>
      <c r="E34" s="1941"/>
      <c r="F34" s="1941"/>
      <c r="G34" s="1941"/>
      <c r="H34" s="1941"/>
      <c r="I34" s="1941"/>
    </row>
    <row r="35" spans="1:9" ht="12" customHeight="1">
      <c r="A35" s="999" t="s">
        <v>788</v>
      </c>
      <c r="B35" s="1942"/>
      <c r="C35" s="999" t="s">
        <v>789</v>
      </c>
      <c r="D35" s="1942"/>
      <c r="E35" s="1942"/>
      <c r="F35" s="1942"/>
      <c r="G35" s="1942"/>
      <c r="H35" s="1942"/>
      <c r="I35" s="1942"/>
    </row>
    <row r="36" spans="1:9" s="887" customFormat="1" ht="12" customHeight="1">
      <c r="A36" s="1004" t="s">
        <v>2873</v>
      </c>
      <c r="B36" s="1941"/>
      <c r="C36" s="1001" t="s">
        <v>107</v>
      </c>
      <c r="D36" s="890"/>
      <c r="E36" s="890"/>
      <c r="F36" s="890"/>
      <c r="G36" s="890"/>
      <c r="H36" s="890"/>
      <c r="I36" s="890"/>
    </row>
    <row r="37" spans="1:9" s="887" customFormat="1" ht="12" customHeight="1">
      <c r="A37" s="891" t="s">
        <v>2874</v>
      </c>
      <c r="B37" s="1941"/>
      <c r="C37" s="892" t="s">
        <v>2875</v>
      </c>
      <c r="D37" s="890"/>
      <c r="E37" s="890"/>
      <c r="F37" s="890"/>
      <c r="G37" s="890"/>
      <c r="H37" s="890"/>
      <c r="I37" s="890"/>
    </row>
    <row r="38" spans="1:9" ht="12" customHeight="1">
      <c r="A38" s="119" t="s">
        <v>2887</v>
      </c>
      <c r="B38" s="1940"/>
      <c r="C38" s="120" t="s">
        <v>198</v>
      </c>
      <c r="D38" s="1940"/>
      <c r="E38" s="1940"/>
      <c r="F38" s="1940"/>
      <c r="G38" s="1940"/>
      <c r="H38" s="1940"/>
      <c r="I38" s="1940"/>
    </row>
    <row r="39" spans="1:9" ht="12" customHeight="1">
      <c r="A39" s="121" t="s">
        <v>460</v>
      </c>
      <c r="B39" s="1941"/>
      <c r="C39" s="122" t="s">
        <v>2888</v>
      </c>
      <c r="D39" s="1941"/>
      <c r="E39" s="1941"/>
      <c r="F39" s="1941"/>
      <c r="G39" s="1941"/>
      <c r="H39" s="1941"/>
      <c r="I39" s="1941"/>
    </row>
    <row r="40" spans="1:9" ht="12" customHeight="1">
      <c r="A40" s="998" t="s">
        <v>788</v>
      </c>
      <c r="B40" s="1941"/>
      <c r="C40" s="122" t="s">
        <v>789</v>
      </c>
      <c r="D40" s="1941"/>
      <c r="E40" s="1941"/>
      <c r="F40" s="1941"/>
      <c r="G40" s="1941"/>
      <c r="H40" s="1941"/>
      <c r="I40" s="1941"/>
    </row>
    <row r="41" spans="1:9" ht="12" customHeight="1">
      <c r="A41" s="1935" t="s">
        <v>2889</v>
      </c>
      <c r="B41" s="1935"/>
      <c r="C41" s="120" t="s">
        <v>198</v>
      </c>
      <c r="D41" s="1935"/>
      <c r="E41" s="1935"/>
      <c r="F41" s="1935"/>
      <c r="G41" s="1935"/>
      <c r="H41" s="1935"/>
      <c r="I41" s="1935"/>
    </row>
    <row r="42" spans="1:9" ht="12" customHeight="1">
      <c r="A42" s="1935"/>
      <c r="B42" s="1935"/>
      <c r="C42" s="127" t="s">
        <v>990</v>
      </c>
      <c r="D42" s="1935"/>
      <c r="E42" s="1935"/>
      <c r="F42" s="1935"/>
      <c r="G42" s="1935"/>
      <c r="H42" s="1935"/>
      <c r="I42" s="1935"/>
    </row>
    <row r="43" spans="1:9" s="887" customFormat="1" ht="12" customHeight="1">
      <c r="A43" s="1936" t="s">
        <v>2894</v>
      </c>
      <c r="B43" s="1932"/>
      <c r="C43" s="955" t="s">
        <v>107</v>
      </c>
      <c r="D43" s="1937"/>
      <c r="E43" s="1932"/>
      <c r="F43" s="889"/>
      <c r="G43" s="1935"/>
      <c r="H43" s="1935"/>
      <c r="I43" s="1935"/>
    </row>
    <row r="44" spans="1:9" s="887" customFormat="1" ht="12" customHeight="1">
      <c r="A44" s="1933"/>
      <c r="B44" s="1933"/>
      <c r="C44" s="956" t="s">
        <v>2892</v>
      </c>
      <c r="D44" s="1938"/>
      <c r="E44" s="1933"/>
      <c r="F44" s="892"/>
      <c r="G44" s="1935"/>
      <c r="H44" s="1935"/>
      <c r="I44" s="1935"/>
    </row>
    <row r="45" spans="1:9" s="887" customFormat="1" ht="12" customHeight="1">
      <c r="A45" s="1934"/>
      <c r="B45" s="1934"/>
      <c r="C45" s="957" t="s">
        <v>2893</v>
      </c>
      <c r="D45" s="1939"/>
      <c r="E45" s="1934"/>
      <c r="F45" s="893"/>
      <c r="G45" s="1935"/>
      <c r="H45" s="1935"/>
      <c r="I45" s="1935"/>
    </row>
    <row r="46" spans="1:9" ht="12" customHeight="1">
      <c r="A46" s="1932" t="s">
        <v>2890</v>
      </c>
      <c r="B46" s="1932"/>
      <c r="C46" s="120" t="s">
        <v>461</v>
      </c>
      <c r="D46" s="120" t="s">
        <v>991</v>
      </c>
      <c r="E46" s="1932"/>
      <c r="F46" s="120" t="s">
        <v>786</v>
      </c>
      <c r="G46" s="120" t="s">
        <v>992</v>
      </c>
      <c r="H46" s="1935"/>
      <c r="I46" s="120" t="s">
        <v>993</v>
      </c>
    </row>
    <row r="47" spans="1:9" ht="12" customHeight="1">
      <c r="A47" s="1933"/>
      <c r="B47" s="1933"/>
      <c r="C47" s="126" t="s">
        <v>462</v>
      </c>
      <c r="D47" s="122" t="s">
        <v>994</v>
      </c>
      <c r="E47" s="1933"/>
      <c r="F47" s="122" t="s">
        <v>995</v>
      </c>
      <c r="G47" s="122" t="s">
        <v>996</v>
      </c>
      <c r="H47" s="1935"/>
      <c r="I47" s="121" t="s">
        <v>997</v>
      </c>
    </row>
    <row r="48" spans="1:9" ht="12" customHeight="1">
      <c r="A48" s="1934"/>
      <c r="B48" s="1934"/>
      <c r="C48" s="125" t="s">
        <v>998</v>
      </c>
      <c r="D48" s="124"/>
      <c r="E48" s="1934"/>
      <c r="F48" s="125" t="s">
        <v>463</v>
      </c>
      <c r="G48" s="125" t="s">
        <v>464</v>
      </c>
      <c r="H48" s="1935"/>
      <c r="I48" s="124"/>
    </row>
    <row r="49" spans="1:9" ht="12" customHeight="1">
      <c r="A49" s="1932" t="s">
        <v>2891</v>
      </c>
      <c r="B49" s="1932"/>
      <c r="C49" s="120" t="s">
        <v>198</v>
      </c>
      <c r="D49" s="889" t="s">
        <v>991</v>
      </c>
      <c r="E49" s="1932"/>
      <c r="F49" s="120" t="s">
        <v>999</v>
      </c>
      <c r="G49" s="1935"/>
      <c r="H49" s="1935"/>
      <c r="I49" s="1935"/>
    </row>
    <row r="50" spans="1:9" ht="12" customHeight="1">
      <c r="A50" s="1933"/>
      <c r="B50" s="1933"/>
      <c r="C50" s="122" t="s">
        <v>2897</v>
      </c>
      <c r="D50" s="892"/>
      <c r="E50" s="1933"/>
      <c r="F50" s="122" t="s">
        <v>1000</v>
      </c>
      <c r="G50" s="1935"/>
      <c r="H50" s="1935"/>
      <c r="I50" s="1935"/>
    </row>
    <row r="51" spans="1:9" ht="12" customHeight="1">
      <c r="A51" s="1934"/>
      <c r="B51" s="1934"/>
      <c r="C51" s="125" t="s">
        <v>1001</v>
      </c>
      <c r="D51" s="124"/>
      <c r="E51" s="1934"/>
      <c r="F51" s="125" t="s">
        <v>465</v>
      </c>
      <c r="G51" s="1935"/>
      <c r="H51" s="1935"/>
      <c r="I51" s="1935"/>
    </row>
    <row r="52" spans="1:9" s="887" customFormat="1" ht="12" customHeight="1">
      <c r="A52" s="1936" t="s">
        <v>2895</v>
      </c>
      <c r="B52" s="1932"/>
      <c r="C52" s="955" t="s">
        <v>107</v>
      </c>
      <c r="D52" s="1937"/>
      <c r="E52" s="1932"/>
      <c r="F52" s="889"/>
      <c r="G52" s="1935"/>
      <c r="H52" s="1935"/>
      <c r="I52" s="1935"/>
    </row>
    <row r="53" spans="1:9" s="887" customFormat="1" ht="12" customHeight="1">
      <c r="A53" s="1933"/>
      <c r="B53" s="1933"/>
      <c r="C53" s="956" t="s">
        <v>2898</v>
      </c>
      <c r="D53" s="1938"/>
      <c r="E53" s="1933"/>
      <c r="F53" s="892"/>
      <c r="G53" s="1935"/>
      <c r="H53" s="1935"/>
      <c r="I53" s="1935"/>
    </row>
    <row r="54" spans="1:9" s="887" customFormat="1" ht="12" customHeight="1">
      <c r="A54" s="1934"/>
      <c r="B54" s="1934"/>
      <c r="C54" s="956" t="s">
        <v>2899</v>
      </c>
      <c r="D54" s="1939"/>
      <c r="E54" s="1934"/>
      <c r="F54" s="893"/>
      <c r="G54" s="1935"/>
      <c r="H54" s="1935"/>
      <c r="I54" s="1935"/>
    </row>
    <row r="55" spans="1:9" s="887" customFormat="1" ht="12" customHeight="1">
      <c r="A55" s="1936" t="s">
        <v>2896</v>
      </c>
      <c r="B55" s="1932"/>
      <c r="C55" s="889" t="s">
        <v>107</v>
      </c>
      <c r="D55" s="1937"/>
      <c r="E55" s="1932"/>
      <c r="F55" s="889"/>
      <c r="G55" s="1935"/>
      <c r="H55" s="1935"/>
      <c r="I55" s="1935"/>
    </row>
    <row r="56" spans="1:9" s="887" customFormat="1" ht="12" customHeight="1">
      <c r="A56" s="1933"/>
      <c r="B56" s="1933"/>
      <c r="C56" s="956" t="s">
        <v>2892</v>
      </c>
      <c r="D56" s="1938"/>
      <c r="E56" s="1933"/>
      <c r="F56" s="892"/>
      <c r="G56" s="1935"/>
      <c r="H56" s="1935"/>
      <c r="I56" s="1935"/>
    </row>
    <row r="57" spans="1:9" s="887" customFormat="1" ht="12" customHeight="1">
      <c r="A57" s="1934"/>
      <c r="B57" s="1934"/>
      <c r="C57" s="957" t="s">
        <v>2893</v>
      </c>
      <c r="D57" s="1939"/>
      <c r="E57" s="1934"/>
      <c r="F57" s="893"/>
      <c r="G57" s="1935"/>
      <c r="H57" s="1935"/>
      <c r="I57" s="1935"/>
    </row>
    <row r="58" spans="1:9" ht="12" customHeight="1">
      <c r="A58" s="128" t="s">
        <v>1002</v>
      </c>
      <c r="B58" s="120" t="s">
        <v>466</v>
      </c>
      <c r="C58" s="120" t="s">
        <v>467</v>
      </c>
      <c r="D58" s="120" t="s">
        <v>468</v>
      </c>
      <c r="E58" s="1932"/>
      <c r="F58" s="119" t="s">
        <v>452</v>
      </c>
      <c r="G58" s="120" t="s">
        <v>1003</v>
      </c>
      <c r="H58" s="1932"/>
      <c r="I58" s="120" t="s">
        <v>1865</v>
      </c>
    </row>
    <row r="59" spans="1:9" ht="12" customHeight="1">
      <c r="A59" s="121" t="s">
        <v>1004</v>
      </c>
      <c r="B59" s="122" t="s">
        <v>1005</v>
      </c>
      <c r="C59" s="129" t="s">
        <v>1006</v>
      </c>
      <c r="D59" s="122" t="s">
        <v>1007</v>
      </c>
      <c r="E59" s="1933"/>
      <c r="F59" s="122" t="s">
        <v>1008</v>
      </c>
      <c r="G59" s="122" t="s">
        <v>1009</v>
      </c>
      <c r="H59" s="1933"/>
      <c r="I59" s="121" t="s">
        <v>1010</v>
      </c>
    </row>
    <row r="60" spans="1:9" ht="12" customHeight="1">
      <c r="A60" s="123"/>
      <c r="B60" s="122" t="s">
        <v>1011</v>
      </c>
      <c r="C60" s="129" t="s">
        <v>1012</v>
      </c>
      <c r="D60" s="122" t="s">
        <v>1013</v>
      </c>
      <c r="E60" s="1933"/>
      <c r="F60" s="122" t="s">
        <v>469</v>
      </c>
      <c r="G60" s="122" t="s">
        <v>470</v>
      </c>
      <c r="H60" s="1933"/>
      <c r="I60" s="121" t="s">
        <v>471</v>
      </c>
    </row>
    <row r="61" spans="1:9" ht="12" customHeight="1">
      <c r="A61" s="124"/>
      <c r="B61" s="130">
        <v>229235</v>
      </c>
      <c r="C61" s="131" t="s">
        <v>1014</v>
      </c>
      <c r="D61" s="124"/>
      <c r="E61" s="1934"/>
      <c r="F61" s="124"/>
      <c r="G61" s="124"/>
      <c r="H61" s="1934"/>
      <c r="I61" s="124"/>
    </row>
    <row r="62" spans="1:9" ht="12" customHeight="1">
      <c r="A62" s="128" t="s">
        <v>1015</v>
      </c>
      <c r="B62" s="1932"/>
      <c r="C62" s="120" t="s">
        <v>467</v>
      </c>
      <c r="D62" s="120" t="s">
        <v>468</v>
      </c>
      <c r="E62" s="119" t="s">
        <v>473</v>
      </c>
      <c r="F62" s="120" t="s">
        <v>1016</v>
      </c>
      <c r="G62" s="120" t="s">
        <v>1017</v>
      </c>
      <c r="H62" s="1935"/>
      <c r="I62" s="1935"/>
    </row>
    <row r="63" spans="1:9" ht="12" customHeight="1">
      <c r="A63" s="122" t="s">
        <v>531</v>
      </c>
      <c r="B63" s="1933"/>
      <c r="C63" s="122" t="s">
        <v>1018</v>
      </c>
      <c r="D63" s="122" t="s">
        <v>2259</v>
      </c>
      <c r="E63" s="122" t="s">
        <v>1019</v>
      </c>
      <c r="F63" s="122" t="s">
        <v>1020</v>
      </c>
      <c r="G63" s="122" t="s">
        <v>1021</v>
      </c>
      <c r="H63" s="1935"/>
      <c r="I63" s="1935"/>
    </row>
    <row r="64" spans="1:9" ht="12" customHeight="1">
      <c r="A64" s="125" t="s">
        <v>1022</v>
      </c>
      <c r="B64" s="1934"/>
      <c r="C64" s="125" t="s">
        <v>2258</v>
      </c>
      <c r="D64" s="125" t="s">
        <v>472</v>
      </c>
      <c r="E64" s="124"/>
      <c r="F64" s="125" t="s">
        <v>475</v>
      </c>
      <c r="G64" s="125" t="s">
        <v>476</v>
      </c>
      <c r="H64" s="1935"/>
      <c r="I64" s="1935"/>
    </row>
    <row r="65" spans="1:9" ht="12" customHeight="1">
      <c r="A65" s="128" t="s">
        <v>1023</v>
      </c>
      <c r="B65" s="1932"/>
      <c r="C65" s="120" t="s">
        <v>467</v>
      </c>
      <c r="D65" s="120" t="s">
        <v>468</v>
      </c>
      <c r="E65" s="119" t="s">
        <v>473</v>
      </c>
      <c r="F65" s="120" t="s">
        <v>1024</v>
      </c>
      <c r="G65" s="120" t="s">
        <v>1025</v>
      </c>
      <c r="H65" s="120" t="s">
        <v>1026</v>
      </c>
      <c r="I65" s="1932"/>
    </row>
    <row r="66" spans="1:9" ht="12" customHeight="1">
      <c r="A66" s="121" t="s">
        <v>1027</v>
      </c>
      <c r="B66" s="1933"/>
      <c r="C66" s="122" t="s">
        <v>1028</v>
      </c>
      <c r="D66" s="122" t="s">
        <v>1029</v>
      </c>
      <c r="E66" s="122" t="s">
        <v>1019</v>
      </c>
      <c r="F66" s="122" t="s">
        <v>1030</v>
      </c>
      <c r="G66" s="122" t="s">
        <v>1021</v>
      </c>
      <c r="H66" s="122" t="s">
        <v>1031</v>
      </c>
      <c r="I66" s="1933"/>
    </row>
    <row r="67" spans="1:9" ht="12" customHeight="1">
      <c r="A67" s="123"/>
      <c r="B67" s="1933"/>
      <c r="C67" s="122" t="s">
        <v>1032</v>
      </c>
      <c r="D67" s="122" t="s">
        <v>477</v>
      </c>
      <c r="E67" s="123"/>
      <c r="F67" s="122" t="s">
        <v>478</v>
      </c>
      <c r="G67" s="122" t="s">
        <v>476</v>
      </c>
      <c r="H67" s="123"/>
      <c r="I67" s="1933"/>
    </row>
    <row r="68" spans="1:9" ht="12" customHeight="1">
      <c r="A68" s="124"/>
      <c r="B68" s="1934"/>
      <c r="C68" s="124"/>
      <c r="D68" s="125" t="s">
        <v>1033</v>
      </c>
      <c r="E68" s="124"/>
      <c r="F68" s="124"/>
      <c r="G68" s="124"/>
      <c r="H68" s="124"/>
      <c r="I68" s="1934"/>
    </row>
    <row r="69" spans="1:9" ht="12" customHeight="1">
      <c r="A69" s="119" t="s">
        <v>2901</v>
      </c>
      <c r="B69" s="1932"/>
      <c r="C69" s="1932"/>
      <c r="D69" s="120" t="s">
        <v>468</v>
      </c>
      <c r="E69" s="119" t="s">
        <v>473</v>
      </c>
      <c r="F69" s="120" t="s">
        <v>1034</v>
      </c>
      <c r="G69" s="120" t="s">
        <v>1035</v>
      </c>
      <c r="H69" s="1935"/>
      <c r="I69" s="1935"/>
    </row>
    <row r="70" spans="1:9" ht="12" customHeight="1">
      <c r="A70" s="121" t="s">
        <v>1036</v>
      </c>
      <c r="B70" s="1933"/>
      <c r="C70" s="1933"/>
      <c r="D70" s="122" t="s">
        <v>1037</v>
      </c>
      <c r="E70" s="122" t="s">
        <v>1019</v>
      </c>
      <c r="F70" s="122" t="s">
        <v>2941</v>
      </c>
      <c r="G70" s="122" t="s">
        <v>2942</v>
      </c>
      <c r="H70" s="1935"/>
      <c r="I70" s="1935"/>
    </row>
    <row r="71" spans="1:9" ht="12" customHeight="1">
      <c r="A71" s="1935" t="s">
        <v>2902</v>
      </c>
      <c r="B71" s="1935"/>
      <c r="C71" s="120" t="s">
        <v>467</v>
      </c>
      <c r="D71" s="120" t="s">
        <v>468</v>
      </c>
      <c r="E71" s="119" t="s">
        <v>473</v>
      </c>
      <c r="F71" s="120" t="s">
        <v>1034</v>
      </c>
      <c r="G71" s="120" t="s">
        <v>1035</v>
      </c>
      <c r="H71" s="1932"/>
      <c r="I71" s="120" t="s">
        <v>1865</v>
      </c>
    </row>
    <row r="72" spans="1:9" ht="12" customHeight="1">
      <c r="A72" s="1935"/>
      <c r="B72" s="1935"/>
      <c r="C72" s="122" t="s">
        <v>1038</v>
      </c>
      <c r="D72" s="122" t="s">
        <v>1039</v>
      </c>
      <c r="E72" s="122" t="s">
        <v>1019</v>
      </c>
      <c r="F72" s="122" t="s">
        <v>1040</v>
      </c>
      <c r="G72" s="122" t="s">
        <v>1041</v>
      </c>
      <c r="H72" s="1933"/>
      <c r="I72" s="121" t="s">
        <v>1042</v>
      </c>
    </row>
    <row r="73" spans="1:9" ht="12" customHeight="1">
      <c r="A73" s="1935"/>
      <c r="B73" s="1935"/>
      <c r="C73" s="125" t="s">
        <v>1043</v>
      </c>
      <c r="D73" s="125" t="s">
        <v>1044</v>
      </c>
      <c r="E73" s="124"/>
      <c r="F73" s="127" t="s">
        <v>481</v>
      </c>
      <c r="G73" s="125" t="s">
        <v>482</v>
      </c>
      <c r="H73" s="1934"/>
      <c r="I73" s="124"/>
    </row>
  </sheetData>
  <mergeCells count="131">
    <mergeCell ref="A55:A57"/>
    <mergeCell ref="B55:B57"/>
    <mergeCell ref="D55:D57"/>
    <mergeCell ref="E55:E57"/>
    <mergeCell ref="G55:G57"/>
    <mergeCell ref="H55:H57"/>
    <mergeCell ref="I55:I57"/>
    <mergeCell ref="I49:I51"/>
    <mergeCell ref="G43:G45"/>
    <mergeCell ref="H43:H45"/>
    <mergeCell ref="I43:I45"/>
    <mergeCell ref="A46:A48"/>
    <mergeCell ref="B46:B48"/>
    <mergeCell ref="E46:E48"/>
    <mergeCell ref="H46:H48"/>
    <mergeCell ref="D27:D29"/>
    <mergeCell ref="E27:E29"/>
    <mergeCell ref="B22:B24"/>
    <mergeCell ref="A11:A12"/>
    <mergeCell ref="I41:I42"/>
    <mergeCell ref="A52:A54"/>
    <mergeCell ref="B52:B54"/>
    <mergeCell ref="D52:D54"/>
    <mergeCell ref="E52:E54"/>
    <mergeCell ref="G52:G54"/>
    <mergeCell ref="H52:H54"/>
    <mergeCell ref="I52:I54"/>
    <mergeCell ref="A41:A42"/>
    <mergeCell ref="A8:A9"/>
    <mergeCell ref="D8:D9"/>
    <mergeCell ref="E8:E9"/>
    <mergeCell ref="B10:B12"/>
    <mergeCell ref="D10:D12"/>
    <mergeCell ref="E10:E12"/>
    <mergeCell ref="B25:B26"/>
    <mergeCell ref="D25:D26"/>
    <mergeCell ref="E25:E26"/>
    <mergeCell ref="A15:A17"/>
    <mergeCell ref="B15:B17"/>
    <mergeCell ref="D15:D17"/>
    <mergeCell ref="E15:E17"/>
    <mergeCell ref="B3:I3"/>
    <mergeCell ref="F4:H4"/>
    <mergeCell ref="C5:C7"/>
    <mergeCell ref="E5:E7"/>
    <mergeCell ref="F5:F7"/>
    <mergeCell ref="G5:G7"/>
    <mergeCell ref="H5:H7"/>
    <mergeCell ref="F8:F9"/>
    <mergeCell ref="G8:G9"/>
    <mergeCell ref="H8:H9"/>
    <mergeCell ref="I8:I9"/>
    <mergeCell ref="F10:F12"/>
    <mergeCell ref="G10:G12"/>
    <mergeCell ref="H10:H12"/>
    <mergeCell ref="I10:I12"/>
    <mergeCell ref="A13:A14"/>
    <mergeCell ref="B13:B14"/>
    <mergeCell ref="D13:D14"/>
    <mergeCell ref="E13:E14"/>
    <mergeCell ref="F13:F14"/>
    <mergeCell ref="G13:G14"/>
    <mergeCell ref="H13:H14"/>
    <mergeCell ref="I13:I14"/>
    <mergeCell ref="I15:I17"/>
    <mergeCell ref="B18:B19"/>
    <mergeCell ref="D18:D19"/>
    <mergeCell ref="E18:E19"/>
    <mergeCell ref="F18:F19"/>
    <mergeCell ref="G18:G19"/>
    <mergeCell ref="H18:H19"/>
    <mergeCell ref="I18:I19"/>
    <mergeCell ref="H25:H26"/>
    <mergeCell ref="I25:I26"/>
    <mergeCell ref="B20:B21"/>
    <mergeCell ref="D20:D21"/>
    <mergeCell ref="E20:E21"/>
    <mergeCell ref="G20:G21"/>
    <mergeCell ref="H27:H29"/>
    <mergeCell ref="H20:H21"/>
    <mergeCell ref="I20:I21"/>
    <mergeCell ref="I30:I32"/>
    <mergeCell ref="B30:B32"/>
    <mergeCell ref="D30:D32"/>
    <mergeCell ref="B38:B40"/>
    <mergeCell ref="D38:D40"/>
    <mergeCell ref="E38:E40"/>
    <mergeCell ref="F38:F40"/>
    <mergeCell ref="E30:E32"/>
    <mergeCell ref="H30:H32"/>
    <mergeCell ref="G38:G40"/>
    <mergeCell ref="B36:B37"/>
    <mergeCell ref="H38:H40"/>
    <mergeCell ref="I38:I40"/>
    <mergeCell ref="F33:F35"/>
    <mergeCell ref="G33:G35"/>
    <mergeCell ref="H33:H35"/>
    <mergeCell ref="I33:I35"/>
    <mergeCell ref="B33:B35"/>
    <mergeCell ref="D33:D35"/>
    <mergeCell ref="E33:E35"/>
    <mergeCell ref="B27:B29"/>
    <mergeCell ref="B41:B42"/>
    <mergeCell ref="D41:D42"/>
    <mergeCell ref="E41:E42"/>
    <mergeCell ref="A49:A51"/>
    <mergeCell ref="B49:B51"/>
    <mergeCell ref="E49:E51"/>
    <mergeCell ref="G49:G51"/>
    <mergeCell ref="H49:H51"/>
    <mergeCell ref="A43:A45"/>
    <mergeCell ref="B43:B45"/>
    <mergeCell ref="D43:D45"/>
    <mergeCell ref="E43:E45"/>
    <mergeCell ref="F41:F42"/>
    <mergeCell ref="G41:G42"/>
    <mergeCell ref="H41:H42"/>
    <mergeCell ref="E58:E61"/>
    <mergeCell ref="H58:H61"/>
    <mergeCell ref="I69:I70"/>
    <mergeCell ref="B62:B64"/>
    <mergeCell ref="H62:H64"/>
    <mergeCell ref="I62:I64"/>
    <mergeCell ref="B65:B68"/>
    <mergeCell ref="I65:I68"/>
    <mergeCell ref="A71:A73"/>
    <mergeCell ref="B71:B73"/>
    <mergeCell ref="H71:H73"/>
    <mergeCell ref="B69:B70"/>
    <mergeCell ref="C69:C70"/>
    <mergeCell ref="H69:H70"/>
  </mergeCells>
  <phoneticPr fontId="2"/>
  <pageMargins left="0.98425196850393704" right="0.39370078740157483" top="0.39370078740157483" bottom="0.19685039370078741" header="0.51181102362204722" footer="0.51181102362204722"/>
  <pageSetup paperSize="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0"/>
  <sheetViews>
    <sheetView view="pageBreakPreview" zoomScaleNormal="100" workbookViewId="0"/>
  </sheetViews>
  <sheetFormatPr defaultRowHeight="13.5"/>
  <cols>
    <col min="1" max="2" width="3.625" customWidth="1"/>
    <col min="3" max="3" width="22.625" customWidth="1"/>
    <col min="4" max="4" width="20.625" customWidth="1"/>
    <col min="5" max="5" width="7.625" customWidth="1"/>
    <col min="6" max="6" width="20.625" customWidth="1"/>
    <col min="7" max="7" width="3.625" customWidth="1"/>
  </cols>
  <sheetData>
    <row r="1" spans="1:7" ht="17.25">
      <c r="A1" s="257" t="s">
        <v>1736</v>
      </c>
      <c r="F1" s="335"/>
    </row>
    <row r="2" spans="1:7" ht="13.5" customHeight="1">
      <c r="A2" s="257"/>
    </row>
    <row r="3" spans="1:7" ht="17.25">
      <c r="A3" s="257"/>
      <c r="B3" t="s">
        <v>1791</v>
      </c>
    </row>
    <row r="4" spans="1:7" ht="17.25">
      <c r="A4" s="257"/>
      <c r="C4" t="s">
        <v>1789</v>
      </c>
    </row>
    <row r="5" spans="1:7" ht="17.25">
      <c r="A5" s="257"/>
    </row>
    <row r="6" spans="1:7" ht="17.25">
      <c r="A6" s="257"/>
      <c r="B6" t="s">
        <v>1792</v>
      </c>
    </row>
    <row r="7" spans="1:7" ht="17.25">
      <c r="A7" s="257"/>
      <c r="C7" t="s">
        <v>1793</v>
      </c>
    </row>
    <row r="8" spans="1:7" ht="17.25">
      <c r="A8" s="257"/>
      <c r="C8" t="s">
        <v>1790</v>
      </c>
    </row>
    <row r="9" spans="1:7" ht="17.25">
      <c r="A9" s="257"/>
    </row>
    <row r="10" spans="1:7">
      <c r="A10" s="159"/>
      <c r="B10" s="159"/>
      <c r="C10" s="159"/>
      <c r="D10" s="159"/>
      <c r="E10" s="159"/>
      <c r="F10" s="159"/>
      <c r="G10" s="159"/>
    </row>
    <row r="11" spans="1:7" ht="19.5" customHeight="1">
      <c r="A11" s="159"/>
      <c r="B11">
        <v>1</v>
      </c>
      <c r="C11" t="s">
        <v>1894</v>
      </c>
      <c r="D11" s="1084"/>
      <c r="E11" s="1084"/>
      <c r="F11" s="1084"/>
      <c r="G11" s="159"/>
    </row>
    <row r="12" spans="1:7" ht="19.5" customHeight="1">
      <c r="A12" s="159"/>
      <c r="B12">
        <v>2</v>
      </c>
      <c r="C12" t="s">
        <v>1895</v>
      </c>
      <c r="D12" s="1084"/>
      <c r="E12" s="1084"/>
      <c r="F12" s="1084"/>
      <c r="G12" s="159"/>
    </row>
    <row r="13" spans="1:7" s="882" customFormat="1" ht="19.5" customHeight="1">
      <c r="A13" s="159"/>
      <c r="C13" s="882" t="s">
        <v>2677</v>
      </c>
      <c r="D13" s="881"/>
      <c r="E13" s="884"/>
      <c r="F13" s="884"/>
      <c r="G13" s="159"/>
    </row>
    <row r="14" spans="1:7" ht="19.5" customHeight="1">
      <c r="A14" s="159"/>
      <c r="B14">
        <v>3</v>
      </c>
      <c r="C14" t="s">
        <v>1896</v>
      </c>
      <c r="D14" s="1084"/>
      <c r="E14" s="1084"/>
      <c r="F14" s="1084"/>
      <c r="G14" s="159"/>
    </row>
    <row r="15" spans="1:7" ht="19.5" customHeight="1">
      <c r="A15" s="159"/>
      <c r="B15">
        <v>4</v>
      </c>
      <c r="C15" t="s">
        <v>1734</v>
      </c>
      <c r="D15" s="1083"/>
      <c r="E15" s="1083"/>
      <c r="F15" s="159"/>
      <c r="G15" s="159"/>
    </row>
    <row r="16" spans="1:7" ht="19.5" customHeight="1">
      <c r="A16" s="159"/>
      <c r="B16">
        <v>5</v>
      </c>
      <c r="C16" t="s">
        <v>1897</v>
      </c>
      <c r="D16" s="1083"/>
      <c r="E16" s="1083"/>
      <c r="F16" s="159"/>
      <c r="G16" s="159"/>
    </row>
    <row r="17" spans="1:7" ht="19.5" customHeight="1">
      <c r="A17" s="159"/>
      <c r="B17">
        <v>6</v>
      </c>
      <c r="C17" t="s">
        <v>1904</v>
      </c>
      <c r="D17" s="181"/>
      <c r="E17" s="6" t="s">
        <v>1905</v>
      </c>
      <c r="F17" s="181"/>
      <c r="G17" s="159"/>
    </row>
    <row r="18" spans="1:7" ht="19.5" customHeight="1">
      <c r="A18" s="159"/>
      <c r="B18">
        <v>7</v>
      </c>
      <c r="C18" t="s">
        <v>414</v>
      </c>
      <c r="D18" s="165"/>
      <c r="E18" s="159"/>
      <c r="F18" s="159"/>
      <c r="G18" s="159"/>
    </row>
    <row r="19" spans="1:7" ht="19.5" customHeight="1">
      <c r="A19" s="159"/>
      <c r="B19" s="115">
        <v>8</v>
      </c>
      <c r="C19" s="115" t="s">
        <v>1621</v>
      </c>
      <c r="D19" s="1092"/>
      <c r="E19" s="1092"/>
      <c r="F19" s="159"/>
      <c r="G19" s="159"/>
    </row>
    <row r="20" spans="1:7" ht="19.5" customHeight="1">
      <c r="A20" s="159"/>
      <c r="B20" s="159"/>
      <c r="C20" s="159"/>
      <c r="D20" s="287"/>
      <c r="E20" s="287"/>
      <c r="F20" s="159"/>
      <c r="G20" s="159"/>
    </row>
    <row r="21" spans="1:7" ht="19.5" customHeight="1">
      <c r="A21" s="115"/>
      <c r="B21" s="115" t="s">
        <v>1735</v>
      </c>
      <c r="C21" s="115"/>
      <c r="D21" s="90"/>
      <c r="E21" s="115"/>
      <c r="F21" s="115"/>
      <c r="G21" s="115"/>
    </row>
    <row r="22" spans="1:7" ht="16.5" customHeight="1">
      <c r="A22" s="115"/>
      <c r="B22" s="178">
        <v>1</v>
      </c>
      <c r="C22" s="177" t="s">
        <v>1449</v>
      </c>
      <c r="D22" s="1085"/>
      <c r="E22" s="1085"/>
      <c r="F22" s="1086"/>
      <c r="G22" s="115"/>
    </row>
    <row r="23" spans="1:7" ht="16.5" customHeight="1">
      <c r="B23" s="179">
        <v>2</v>
      </c>
      <c r="C23" s="155" t="s">
        <v>1450</v>
      </c>
      <c r="D23" s="1087"/>
      <c r="E23" s="1087"/>
      <c r="F23" s="1088"/>
    </row>
    <row r="24" spans="1:7" ht="16.5" customHeight="1">
      <c r="B24" s="179">
        <v>3</v>
      </c>
      <c r="C24" s="155" t="s">
        <v>1451</v>
      </c>
      <c r="D24" s="1089"/>
      <c r="E24" s="1090"/>
      <c r="F24" s="1091"/>
    </row>
    <row r="25" spans="1:7" ht="16.5" customHeight="1">
      <c r="B25" s="179">
        <v>4</v>
      </c>
      <c r="C25" s="155" t="s">
        <v>1452</v>
      </c>
      <c r="D25" s="1089"/>
      <c r="E25" s="1090"/>
      <c r="F25" s="1091"/>
    </row>
    <row r="26" spans="1:7" ht="16.5" customHeight="1">
      <c r="B26" s="179">
        <v>5</v>
      </c>
      <c r="C26" s="232" t="s">
        <v>922</v>
      </c>
      <c r="D26" s="1089"/>
      <c r="E26" s="1090"/>
      <c r="F26" s="1091"/>
    </row>
    <row r="27" spans="1:7" ht="16.5" customHeight="1">
      <c r="B27" s="179">
        <v>6</v>
      </c>
      <c r="C27" s="232" t="s">
        <v>923</v>
      </c>
      <c r="D27" s="1089"/>
      <c r="E27" s="1090"/>
      <c r="F27" s="1091"/>
    </row>
    <row r="28" spans="1:7" ht="16.5" customHeight="1">
      <c r="B28" s="179">
        <v>7</v>
      </c>
      <c r="C28" s="232"/>
      <c r="D28" s="1089"/>
      <c r="E28" s="1090"/>
      <c r="F28" s="1091"/>
    </row>
    <row r="29" spans="1:7" ht="16.5" customHeight="1">
      <c r="B29" s="179">
        <v>8</v>
      </c>
      <c r="C29" s="232"/>
      <c r="D29" s="1089"/>
      <c r="E29" s="1090"/>
      <c r="F29" s="1091"/>
    </row>
    <row r="30" spans="1:7" ht="16.5" customHeight="1">
      <c r="B30" s="180">
        <v>9</v>
      </c>
      <c r="C30" s="286"/>
      <c r="D30" s="1093"/>
      <c r="E30" s="1094"/>
      <c r="F30" s="1095"/>
    </row>
  </sheetData>
  <mergeCells count="15">
    <mergeCell ref="D30:F30"/>
    <mergeCell ref="D26:F26"/>
    <mergeCell ref="D27:F27"/>
    <mergeCell ref="D28:F28"/>
    <mergeCell ref="D29:F29"/>
    <mergeCell ref="D22:F22"/>
    <mergeCell ref="D23:F23"/>
    <mergeCell ref="D24:F24"/>
    <mergeCell ref="D25:F25"/>
    <mergeCell ref="D19:E19"/>
    <mergeCell ref="D16:E16"/>
    <mergeCell ref="D11:F11"/>
    <mergeCell ref="D12:F12"/>
    <mergeCell ref="D14:F14"/>
    <mergeCell ref="D15:E15"/>
  </mergeCells>
  <phoneticPr fontId="2"/>
  <pageMargins left="0.78700000000000003" right="0.78700000000000003" top="0.98399999999999999" bottom="0.98399999999999999" header="0.51200000000000001" footer="0.51200000000000001"/>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73"/>
  <sheetViews>
    <sheetView view="pageBreakPreview" zoomScaleNormal="100" workbookViewId="0"/>
  </sheetViews>
  <sheetFormatPr defaultRowHeight="13.5"/>
  <cols>
    <col min="1" max="1" width="4.625" customWidth="1"/>
    <col min="2" max="3" width="12.625" customWidth="1"/>
    <col min="4" max="11" width="20.625" customWidth="1"/>
  </cols>
  <sheetData>
    <row r="1" spans="1:11" ht="20.25">
      <c r="E1" s="27" t="s">
        <v>1849</v>
      </c>
      <c r="K1" s="335" t="s">
        <v>2279</v>
      </c>
    </row>
    <row r="2" spans="1:11" ht="14.25">
      <c r="K2" s="43" t="s">
        <v>527</v>
      </c>
    </row>
    <row r="3" spans="1:11" ht="12" customHeight="1">
      <c r="A3" s="1948" t="s">
        <v>1815</v>
      </c>
      <c r="B3" s="1949"/>
      <c r="C3" s="1950"/>
      <c r="D3" s="1954" t="s">
        <v>442</v>
      </c>
      <c r="E3" s="1955"/>
      <c r="F3" s="1955"/>
      <c r="G3" s="1955"/>
      <c r="H3" s="1955"/>
      <c r="I3" s="1955"/>
      <c r="J3" s="1955"/>
      <c r="K3" s="1956"/>
    </row>
    <row r="4" spans="1:11" ht="12" customHeight="1">
      <c r="A4" s="1951" t="s">
        <v>441</v>
      </c>
      <c r="B4" s="1952"/>
      <c r="C4" s="1953"/>
      <c r="D4" s="44" t="s">
        <v>443</v>
      </c>
      <c r="E4" s="44" t="s">
        <v>444</v>
      </c>
      <c r="F4" s="44" t="s">
        <v>445</v>
      </c>
      <c r="G4" s="44" t="s">
        <v>446</v>
      </c>
      <c r="H4" s="1957" t="s">
        <v>447</v>
      </c>
      <c r="I4" s="1957"/>
      <c r="J4" s="1957"/>
      <c r="K4" s="51" t="s">
        <v>448</v>
      </c>
    </row>
    <row r="5" spans="1:11" ht="12" customHeight="1">
      <c r="A5" s="1964" t="s">
        <v>1850</v>
      </c>
      <c r="B5" s="1965"/>
      <c r="C5" s="1969" t="s">
        <v>2003</v>
      </c>
      <c r="D5" s="1963"/>
      <c r="E5" s="48" t="s">
        <v>467</v>
      </c>
      <c r="F5" s="48" t="s">
        <v>468</v>
      </c>
      <c r="G5" s="48" t="s">
        <v>473</v>
      </c>
      <c r="H5" s="48" t="s">
        <v>105</v>
      </c>
      <c r="I5" s="48" t="s">
        <v>108</v>
      </c>
      <c r="J5" s="1958"/>
      <c r="K5" s="48" t="s">
        <v>1855</v>
      </c>
    </row>
    <row r="6" spans="1:11" ht="12" customHeight="1">
      <c r="A6" s="1967" t="s">
        <v>2004</v>
      </c>
      <c r="B6" s="1968"/>
      <c r="C6" s="1970"/>
      <c r="D6" s="1963"/>
      <c r="E6" s="49" t="s">
        <v>1851</v>
      </c>
      <c r="F6" s="49" t="s">
        <v>1853</v>
      </c>
      <c r="G6" s="49" t="s">
        <v>474</v>
      </c>
      <c r="H6" s="49" t="s">
        <v>480</v>
      </c>
      <c r="I6" s="49" t="s">
        <v>1854</v>
      </c>
      <c r="J6" s="1959"/>
      <c r="K6" s="49" t="s">
        <v>1856</v>
      </c>
    </row>
    <row r="7" spans="1:11" ht="12" customHeight="1">
      <c r="A7" s="1966"/>
      <c r="B7" s="1966"/>
      <c r="C7" s="1966"/>
      <c r="D7" s="1963"/>
      <c r="E7" s="50" t="s">
        <v>1852</v>
      </c>
      <c r="F7" s="50" t="s">
        <v>479</v>
      </c>
      <c r="G7" s="47"/>
      <c r="H7" s="54" t="s">
        <v>481</v>
      </c>
      <c r="I7" s="50" t="s">
        <v>482</v>
      </c>
      <c r="J7" s="1960"/>
      <c r="K7" s="47"/>
    </row>
    <row r="8" spans="1:11" ht="12" customHeight="1">
      <c r="A8" s="1961" t="s">
        <v>2903</v>
      </c>
      <c r="B8" s="1958"/>
      <c r="C8" s="1958"/>
      <c r="D8" s="1963"/>
      <c r="E8" s="1963"/>
      <c r="F8" s="48" t="s">
        <v>468</v>
      </c>
      <c r="G8" s="1963"/>
      <c r="H8" s="1963"/>
      <c r="I8" s="1963"/>
      <c r="J8" s="1963"/>
      <c r="K8" s="1963"/>
    </row>
    <row r="9" spans="1:11" ht="12" customHeight="1">
      <c r="A9" s="1962" t="s">
        <v>1857</v>
      </c>
      <c r="B9" s="1962"/>
      <c r="C9" s="1962"/>
      <c r="D9" s="1963"/>
      <c r="E9" s="1963"/>
      <c r="F9" s="50" t="s">
        <v>1858</v>
      </c>
      <c r="G9" s="1963"/>
      <c r="H9" s="1963"/>
      <c r="I9" s="1963"/>
      <c r="J9" s="1963"/>
      <c r="K9" s="1963"/>
    </row>
    <row r="10" spans="1:11" ht="12" customHeight="1">
      <c r="A10" s="1963" t="s">
        <v>1859</v>
      </c>
      <c r="B10" s="1963"/>
      <c r="C10" s="1963"/>
      <c r="D10" s="1963"/>
      <c r="E10" s="48" t="s">
        <v>1860</v>
      </c>
      <c r="F10" s="48" t="s">
        <v>106</v>
      </c>
      <c r="G10" s="1958"/>
      <c r="H10" s="1958"/>
      <c r="I10" s="1958"/>
      <c r="J10" s="1971"/>
      <c r="K10" s="48" t="s">
        <v>1865</v>
      </c>
    </row>
    <row r="11" spans="1:11" ht="12" customHeight="1">
      <c r="A11" s="1963"/>
      <c r="B11" s="1963"/>
      <c r="C11" s="1963"/>
      <c r="D11" s="1963"/>
      <c r="E11" s="49" t="s">
        <v>1861</v>
      </c>
      <c r="F11" s="49" t="s">
        <v>1863</v>
      </c>
      <c r="G11" s="1959"/>
      <c r="H11" s="1959"/>
      <c r="I11" s="1959"/>
      <c r="J11" s="1972"/>
      <c r="K11" s="49" t="s">
        <v>1866</v>
      </c>
    </row>
    <row r="12" spans="1:11" ht="12" customHeight="1">
      <c r="A12" s="1963"/>
      <c r="B12" s="1963"/>
      <c r="C12" s="1963"/>
      <c r="D12" s="1963"/>
      <c r="E12" s="50" t="s">
        <v>1862</v>
      </c>
      <c r="F12" s="50" t="s">
        <v>1864</v>
      </c>
      <c r="G12" s="1960"/>
      <c r="H12" s="1960"/>
      <c r="I12" s="1960"/>
      <c r="J12" s="1973"/>
      <c r="K12" s="50" t="s">
        <v>1867</v>
      </c>
    </row>
    <row r="13" spans="1:11" ht="12" customHeight="1">
      <c r="A13" s="1961" t="s">
        <v>2904</v>
      </c>
      <c r="B13" s="1958"/>
      <c r="C13" s="1958"/>
      <c r="D13" s="1958"/>
      <c r="E13" s="1971"/>
      <c r="F13" s="48" t="s">
        <v>2005</v>
      </c>
      <c r="G13" s="1958"/>
      <c r="H13" s="48" t="s">
        <v>1848</v>
      </c>
      <c r="I13" s="1958"/>
      <c r="J13" s="1958"/>
      <c r="K13" s="1958"/>
    </row>
    <row r="14" spans="1:11" ht="12" customHeight="1">
      <c r="A14" s="1960"/>
      <c r="B14" s="1960"/>
      <c r="C14" s="1960"/>
      <c r="D14" s="1960"/>
      <c r="E14" s="1973"/>
      <c r="F14" s="50" t="s">
        <v>1868</v>
      </c>
      <c r="G14" s="1960"/>
      <c r="H14" s="50" t="s">
        <v>1869</v>
      </c>
      <c r="I14" s="1960"/>
      <c r="J14" s="1960"/>
      <c r="K14" s="1960"/>
    </row>
    <row r="15" spans="1:11" ht="12" customHeight="1">
      <c r="A15" s="1961" t="s">
        <v>2905</v>
      </c>
      <c r="B15" s="1958"/>
      <c r="C15" s="1958"/>
      <c r="D15" s="1958"/>
      <c r="E15" s="1971"/>
      <c r="F15" s="53" t="s">
        <v>1870</v>
      </c>
      <c r="G15" s="1958"/>
      <c r="H15" s="48" t="s">
        <v>108</v>
      </c>
      <c r="I15" s="48" t="s">
        <v>1847</v>
      </c>
      <c r="J15" s="1958"/>
      <c r="K15" s="48" t="s">
        <v>2015</v>
      </c>
    </row>
    <row r="16" spans="1:11" ht="12" customHeight="1">
      <c r="A16" s="1959"/>
      <c r="B16" s="1959"/>
      <c r="C16" s="1959"/>
      <c r="D16" s="1959"/>
      <c r="E16" s="1972"/>
      <c r="F16" s="49" t="s">
        <v>1871</v>
      </c>
      <c r="G16" s="1959"/>
      <c r="H16" s="49" t="s">
        <v>1872</v>
      </c>
      <c r="I16" s="49" t="s">
        <v>1874</v>
      </c>
      <c r="J16" s="1959"/>
      <c r="K16" s="49" t="s">
        <v>1876</v>
      </c>
    </row>
    <row r="17" spans="1:11" ht="12" customHeight="1">
      <c r="A17" s="1960"/>
      <c r="B17" s="1960"/>
      <c r="C17" s="1960"/>
      <c r="D17" s="1960"/>
      <c r="E17" s="1973"/>
      <c r="F17" s="47"/>
      <c r="G17" s="1960"/>
      <c r="H17" s="50" t="s">
        <v>1873</v>
      </c>
      <c r="I17" s="50" t="s">
        <v>1875</v>
      </c>
      <c r="J17" s="1960"/>
      <c r="K17" s="47"/>
    </row>
    <row r="18" spans="1:11" ht="12" customHeight="1">
      <c r="A18" s="1974" t="s">
        <v>1877</v>
      </c>
      <c r="B18" s="1975"/>
      <c r="C18" s="1976"/>
      <c r="D18" s="55" t="s">
        <v>2006</v>
      </c>
      <c r="E18" s="1980"/>
      <c r="F18" s="1980"/>
      <c r="G18" s="1980"/>
      <c r="H18" s="48" t="s">
        <v>2010</v>
      </c>
      <c r="I18" s="48" t="s">
        <v>2011</v>
      </c>
      <c r="J18" s="48" t="s">
        <v>530</v>
      </c>
      <c r="K18" s="1980"/>
    </row>
    <row r="19" spans="1:11" ht="12" customHeight="1">
      <c r="A19" s="1977"/>
      <c r="B19" s="1978"/>
      <c r="C19" s="1979"/>
      <c r="D19" s="50" t="s">
        <v>2007</v>
      </c>
      <c r="E19" s="1981"/>
      <c r="F19" s="1981"/>
      <c r="G19" s="1981"/>
      <c r="H19" s="49" t="s">
        <v>1878</v>
      </c>
      <c r="I19" s="49" t="s">
        <v>1880</v>
      </c>
      <c r="J19" s="49" t="s">
        <v>1882</v>
      </c>
      <c r="K19" s="1981"/>
    </row>
    <row r="20" spans="1:11" ht="12" customHeight="1">
      <c r="A20" s="1977"/>
      <c r="B20" s="1978"/>
      <c r="C20" s="1979"/>
      <c r="D20" s="55" t="s">
        <v>2008</v>
      </c>
      <c r="E20" s="1981"/>
      <c r="F20" s="1981"/>
      <c r="G20" s="1981"/>
      <c r="H20" s="49" t="s">
        <v>1879</v>
      </c>
      <c r="I20" s="49" t="s">
        <v>1881</v>
      </c>
      <c r="J20" s="49" t="s">
        <v>1883</v>
      </c>
      <c r="K20" s="1981"/>
    </row>
    <row r="21" spans="1:11" ht="12" customHeight="1">
      <c r="A21" s="1977"/>
      <c r="B21" s="1978"/>
      <c r="C21" s="1979"/>
      <c r="D21" s="50" t="s">
        <v>2009</v>
      </c>
      <c r="E21" s="1981"/>
      <c r="F21" s="1981"/>
      <c r="G21" s="1981"/>
      <c r="H21" s="47"/>
      <c r="I21" s="47"/>
      <c r="J21" s="47"/>
      <c r="K21" s="1981"/>
    </row>
    <row r="22" spans="1:11" ht="12" customHeight="1">
      <c r="A22" s="1963" t="s">
        <v>1884</v>
      </c>
      <c r="B22" s="1963"/>
      <c r="C22" s="1963"/>
      <c r="D22" s="56" t="s">
        <v>2012</v>
      </c>
      <c r="E22" s="1958"/>
      <c r="F22" s="48" t="s">
        <v>450</v>
      </c>
      <c r="G22" s="1958"/>
      <c r="H22" s="48" t="s">
        <v>2013</v>
      </c>
      <c r="I22" s="1958"/>
      <c r="J22" s="1971"/>
      <c r="K22" s="1958"/>
    </row>
    <row r="23" spans="1:11" ht="12" customHeight="1">
      <c r="A23" s="1963"/>
      <c r="B23" s="1963"/>
      <c r="C23" s="1963"/>
      <c r="D23" s="50" t="s">
        <v>1885</v>
      </c>
      <c r="E23" s="1960"/>
      <c r="F23" s="50" t="s">
        <v>1886</v>
      </c>
      <c r="G23" s="1960"/>
      <c r="H23" s="50" t="s">
        <v>1887</v>
      </c>
      <c r="I23" s="1960"/>
      <c r="J23" s="1973"/>
      <c r="K23" s="1960"/>
    </row>
    <row r="24" spans="1:11" ht="12" customHeight="1">
      <c r="A24" s="1958" t="s">
        <v>1888</v>
      </c>
      <c r="B24" s="1958"/>
      <c r="C24" s="1958"/>
      <c r="D24" s="53" t="s">
        <v>1889</v>
      </c>
      <c r="E24" s="1971"/>
      <c r="F24" s="1958"/>
      <c r="G24" s="1958"/>
      <c r="H24" s="48" t="s">
        <v>529</v>
      </c>
      <c r="I24" s="48" t="s">
        <v>105</v>
      </c>
      <c r="J24" s="48" t="s">
        <v>2014</v>
      </c>
      <c r="K24" s="1958"/>
    </row>
    <row r="25" spans="1:11" ht="12" customHeight="1">
      <c r="A25" s="1959"/>
      <c r="B25" s="1959"/>
      <c r="C25" s="1959"/>
      <c r="D25" s="49" t="s">
        <v>1890</v>
      </c>
      <c r="E25" s="1972"/>
      <c r="F25" s="1959"/>
      <c r="G25" s="1959"/>
      <c r="H25" s="49" t="s">
        <v>1891</v>
      </c>
      <c r="I25" s="49" t="s">
        <v>1892</v>
      </c>
      <c r="J25" s="49" t="s">
        <v>1917</v>
      </c>
      <c r="K25" s="1959"/>
    </row>
    <row r="26" spans="1:11" ht="12" customHeight="1">
      <c r="A26" s="1960"/>
      <c r="B26" s="1960"/>
      <c r="C26" s="1960"/>
      <c r="D26" s="47"/>
      <c r="E26" s="1973"/>
      <c r="F26" s="1960"/>
      <c r="G26" s="1960"/>
      <c r="H26" s="47"/>
      <c r="I26" s="50" t="s">
        <v>1916</v>
      </c>
      <c r="J26" s="50" t="s">
        <v>1918</v>
      </c>
      <c r="K26" s="1960"/>
    </row>
    <row r="27" spans="1:11" ht="12" customHeight="1">
      <c r="A27" s="1963" t="s">
        <v>1919</v>
      </c>
      <c r="B27" s="1963"/>
      <c r="C27" s="1963"/>
      <c r="D27" s="1963"/>
      <c r="E27" s="1982"/>
      <c r="F27" s="48" t="s">
        <v>106</v>
      </c>
      <c r="G27" s="1963"/>
      <c r="H27" s="1963"/>
      <c r="I27" s="1982"/>
      <c r="J27" s="1963"/>
      <c r="K27" s="1963"/>
    </row>
    <row r="28" spans="1:11" ht="12" customHeight="1">
      <c r="A28" s="1963"/>
      <c r="B28" s="1963"/>
      <c r="C28" s="1963"/>
      <c r="D28" s="1963"/>
      <c r="E28" s="1982"/>
      <c r="F28" s="50" t="s">
        <v>1920</v>
      </c>
      <c r="G28" s="1963"/>
      <c r="H28" s="1963"/>
      <c r="I28" s="1982"/>
      <c r="J28" s="1963"/>
      <c r="K28" s="1963"/>
    </row>
    <row r="29" spans="1:11" ht="12" customHeight="1">
      <c r="A29" s="1958" t="s">
        <v>1921</v>
      </c>
      <c r="B29" s="1958"/>
      <c r="C29" s="1958"/>
      <c r="D29" s="1958"/>
      <c r="E29" s="1958"/>
      <c r="F29" s="48" t="s">
        <v>106</v>
      </c>
      <c r="G29" s="1963"/>
      <c r="H29" s="1963"/>
      <c r="I29" s="1963"/>
      <c r="J29" s="1963"/>
      <c r="K29" s="1963"/>
    </row>
    <row r="30" spans="1:11" ht="12" customHeight="1">
      <c r="A30" s="1960"/>
      <c r="B30" s="1960"/>
      <c r="C30" s="1960"/>
      <c r="D30" s="1960"/>
      <c r="E30" s="1960"/>
      <c r="F30" s="50" t="s">
        <v>1922</v>
      </c>
      <c r="G30" s="1963"/>
      <c r="H30" s="1963"/>
      <c r="I30" s="1963"/>
      <c r="J30" s="1963"/>
      <c r="K30" s="1963"/>
    </row>
    <row r="31" spans="1:11" ht="12" customHeight="1">
      <c r="A31" s="1963" t="s">
        <v>1923</v>
      </c>
      <c r="B31" s="1963"/>
      <c r="C31" s="1963"/>
      <c r="D31" s="51" t="s">
        <v>2017</v>
      </c>
      <c r="E31" s="1971"/>
      <c r="F31" s="48" t="s">
        <v>2019</v>
      </c>
      <c r="G31" s="1958"/>
      <c r="H31" s="48" t="s">
        <v>105</v>
      </c>
      <c r="I31" s="48" t="s">
        <v>1847</v>
      </c>
      <c r="J31" s="1958"/>
      <c r="K31" s="1958"/>
    </row>
    <row r="32" spans="1:11" ht="12" customHeight="1">
      <c r="A32" s="1963"/>
      <c r="B32" s="1963"/>
      <c r="C32" s="1963"/>
      <c r="D32" s="52" t="s">
        <v>2018</v>
      </c>
      <c r="E32" s="1972"/>
      <c r="F32" s="49" t="s">
        <v>1924</v>
      </c>
      <c r="G32" s="1959"/>
      <c r="H32" s="49" t="s">
        <v>1926</v>
      </c>
      <c r="I32" s="49" t="s">
        <v>1927</v>
      </c>
      <c r="J32" s="1959"/>
      <c r="K32" s="1959"/>
    </row>
    <row r="33" spans="1:11" ht="12" customHeight="1">
      <c r="A33" s="1963"/>
      <c r="B33" s="1963"/>
      <c r="C33" s="1963"/>
      <c r="D33" s="47"/>
      <c r="E33" s="1973"/>
      <c r="F33" s="50" t="s">
        <v>1925</v>
      </c>
      <c r="G33" s="1960"/>
      <c r="H33" s="47"/>
      <c r="I33" s="50" t="s">
        <v>1928</v>
      </c>
      <c r="J33" s="1960"/>
      <c r="K33" s="1960"/>
    </row>
    <row r="34" spans="1:11" ht="12" customHeight="1">
      <c r="A34" s="1958" t="s">
        <v>1929</v>
      </c>
      <c r="B34" s="1958"/>
      <c r="C34" s="1958"/>
      <c r="D34" s="1958"/>
      <c r="E34" s="48" t="s">
        <v>1930</v>
      </c>
      <c r="F34" s="48" t="s">
        <v>106</v>
      </c>
      <c r="G34" s="1958"/>
      <c r="H34" s="48" t="s">
        <v>1845</v>
      </c>
      <c r="I34" s="48" t="s">
        <v>108</v>
      </c>
      <c r="J34" s="1958"/>
      <c r="K34" s="48" t="s">
        <v>2016</v>
      </c>
    </row>
    <row r="35" spans="1:11" ht="12" customHeight="1">
      <c r="A35" s="1959"/>
      <c r="B35" s="1959"/>
      <c r="C35" s="1959"/>
      <c r="D35" s="1959"/>
      <c r="E35" s="45" t="s">
        <v>1931</v>
      </c>
      <c r="F35" s="49" t="s">
        <v>1934</v>
      </c>
      <c r="G35" s="1959"/>
      <c r="H35" s="49" t="s">
        <v>1935</v>
      </c>
      <c r="I35" s="49" t="s">
        <v>1937</v>
      </c>
      <c r="J35" s="1959"/>
      <c r="K35" s="49" t="s">
        <v>1939</v>
      </c>
    </row>
    <row r="36" spans="1:11" ht="12" customHeight="1">
      <c r="A36" s="1959"/>
      <c r="B36" s="1959"/>
      <c r="C36" s="1959"/>
      <c r="D36" s="1959"/>
      <c r="E36" s="49" t="s">
        <v>1932</v>
      </c>
      <c r="F36" s="46"/>
      <c r="G36" s="1959"/>
      <c r="H36" s="49" t="s">
        <v>1936</v>
      </c>
      <c r="I36" s="49" t="s">
        <v>1938</v>
      </c>
      <c r="J36" s="1959"/>
      <c r="K36" s="49" t="s">
        <v>1940</v>
      </c>
    </row>
    <row r="37" spans="1:11" ht="12" customHeight="1">
      <c r="A37" s="1960"/>
      <c r="B37" s="1960"/>
      <c r="C37" s="1960"/>
      <c r="D37" s="1960"/>
      <c r="E37" s="50" t="s">
        <v>1933</v>
      </c>
      <c r="F37" s="47"/>
      <c r="G37" s="1960"/>
      <c r="H37" s="47"/>
      <c r="I37" s="47"/>
      <c r="J37" s="1960"/>
      <c r="K37" s="47"/>
    </row>
    <row r="38" spans="1:11" ht="12" customHeight="1">
      <c r="A38" s="1963" t="s">
        <v>1941</v>
      </c>
      <c r="B38" s="1963"/>
      <c r="C38" s="1963"/>
      <c r="D38" s="1963"/>
      <c r="E38" s="1963"/>
      <c r="F38" s="48" t="s">
        <v>106</v>
      </c>
      <c r="G38" s="1963"/>
      <c r="H38" s="1963"/>
      <c r="I38" s="1963"/>
      <c r="J38" s="1963"/>
      <c r="K38" s="1963"/>
    </row>
    <row r="39" spans="1:11" ht="12" customHeight="1">
      <c r="A39" s="1963"/>
      <c r="B39" s="1963"/>
      <c r="C39" s="1963"/>
      <c r="D39" s="1963"/>
      <c r="E39" s="1963"/>
      <c r="F39" s="50" t="s">
        <v>1942</v>
      </c>
      <c r="G39" s="1963"/>
      <c r="H39" s="1963"/>
      <c r="I39" s="1963"/>
      <c r="J39" s="1963"/>
      <c r="K39" s="1963"/>
    </row>
    <row r="40" spans="1:11" ht="12" customHeight="1">
      <c r="A40" s="1963" t="s">
        <v>1943</v>
      </c>
      <c r="B40" s="1963"/>
      <c r="C40" s="1963"/>
      <c r="D40" s="1963"/>
      <c r="E40" s="1963"/>
      <c r="F40" s="48" t="s">
        <v>106</v>
      </c>
      <c r="G40" s="1963"/>
      <c r="H40" s="1963"/>
      <c r="I40" s="48" t="s">
        <v>1846</v>
      </c>
      <c r="J40" s="1963"/>
      <c r="K40" s="1963"/>
    </row>
    <row r="41" spans="1:11" ht="12" customHeight="1">
      <c r="A41" s="1963"/>
      <c r="B41" s="1963"/>
      <c r="C41" s="1963"/>
      <c r="D41" s="1963"/>
      <c r="E41" s="1963"/>
      <c r="F41" s="50" t="s">
        <v>1944</v>
      </c>
      <c r="G41" s="1963"/>
      <c r="H41" s="1963"/>
      <c r="I41" s="50" t="s">
        <v>1945</v>
      </c>
      <c r="J41" s="1963"/>
      <c r="K41" s="1963"/>
    </row>
    <row r="42" spans="1:11" ht="12" customHeight="1">
      <c r="A42" s="1963" t="s">
        <v>1946</v>
      </c>
      <c r="B42" s="1963"/>
      <c r="C42" s="1963"/>
      <c r="D42" s="1963"/>
      <c r="E42" s="48" t="s">
        <v>107</v>
      </c>
      <c r="F42" s="1982"/>
      <c r="G42" s="1982"/>
      <c r="H42" s="1982"/>
      <c r="I42" s="1982"/>
      <c r="J42" s="1963"/>
      <c r="K42" s="1963"/>
    </row>
    <row r="43" spans="1:11" ht="12" customHeight="1">
      <c r="A43" s="1963"/>
      <c r="B43" s="1963"/>
      <c r="C43" s="1963"/>
      <c r="D43" s="1963"/>
      <c r="E43" s="50" t="s">
        <v>1947</v>
      </c>
      <c r="F43" s="1982"/>
      <c r="G43" s="1982"/>
      <c r="H43" s="1982"/>
      <c r="I43" s="1982"/>
      <c r="J43" s="1963"/>
      <c r="K43" s="1963"/>
    </row>
    <row r="44" spans="1:11" ht="12" customHeight="1">
      <c r="A44" s="1958" t="s">
        <v>1948</v>
      </c>
      <c r="B44" s="1958"/>
      <c r="C44" s="1958"/>
      <c r="D44" s="1958"/>
      <c r="E44" s="48" t="s">
        <v>107</v>
      </c>
      <c r="F44" s="1958"/>
      <c r="G44" s="1971"/>
      <c r="H44" s="1958"/>
      <c r="I44" s="48" t="s">
        <v>1848</v>
      </c>
      <c r="J44" s="1982"/>
      <c r="K44" s="1963"/>
    </row>
    <row r="45" spans="1:11" ht="12" customHeight="1">
      <c r="A45" s="1960"/>
      <c r="B45" s="1960"/>
      <c r="C45" s="1960"/>
      <c r="D45" s="1960"/>
      <c r="E45" s="50" t="s">
        <v>1949</v>
      </c>
      <c r="F45" s="1960"/>
      <c r="G45" s="1973"/>
      <c r="H45" s="1960"/>
      <c r="I45" s="50" t="s">
        <v>1950</v>
      </c>
      <c r="J45" s="1982"/>
      <c r="K45" s="1963"/>
    </row>
    <row r="46" spans="1:11" ht="12" customHeight="1">
      <c r="A46" s="1958" t="s">
        <v>1951</v>
      </c>
      <c r="B46" s="1958"/>
      <c r="C46" s="1958"/>
      <c r="D46" s="1958"/>
      <c r="E46" s="1958"/>
      <c r="F46" s="48" t="s">
        <v>2020</v>
      </c>
      <c r="G46" s="48" t="s">
        <v>528</v>
      </c>
      <c r="H46" s="48" t="s">
        <v>105</v>
      </c>
      <c r="I46" s="1963"/>
      <c r="J46" s="1963"/>
      <c r="K46" s="1963"/>
    </row>
    <row r="47" spans="1:11" ht="12" customHeight="1">
      <c r="A47" s="1959"/>
      <c r="B47" s="1959"/>
      <c r="C47" s="1959"/>
      <c r="D47" s="1959"/>
      <c r="E47" s="1959"/>
      <c r="F47" s="49" t="s">
        <v>1952</v>
      </c>
      <c r="G47" s="49" t="s">
        <v>1953</v>
      </c>
      <c r="H47" s="49" t="s">
        <v>1954</v>
      </c>
      <c r="I47" s="1963"/>
      <c r="J47" s="1963"/>
      <c r="K47" s="1963"/>
    </row>
    <row r="48" spans="1:11" ht="12" customHeight="1">
      <c r="A48" s="1960"/>
      <c r="B48" s="1960"/>
      <c r="C48" s="1960"/>
      <c r="D48" s="1960"/>
      <c r="E48" s="1960"/>
      <c r="F48" s="47"/>
      <c r="G48" s="47"/>
      <c r="H48" s="50" t="s">
        <v>1955</v>
      </c>
      <c r="I48" s="1963"/>
      <c r="J48" s="1963"/>
      <c r="K48" s="1963"/>
    </row>
    <row r="49" spans="1:11" ht="12" customHeight="1">
      <c r="A49" s="1958" t="s">
        <v>1956</v>
      </c>
      <c r="B49" s="1958"/>
      <c r="C49" s="1958"/>
      <c r="D49" s="1958"/>
      <c r="E49" s="48" t="s">
        <v>590</v>
      </c>
      <c r="F49" s="48" t="s">
        <v>591</v>
      </c>
      <c r="G49" s="48" t="s">
        <v>528</v>
      </c>
      <c r="H49" s="48" t="s">
        <v>105</v>
      </c>
      <c r="I49" s="48" t="s">
        <v>1848</v>
      </c>
      <c r="J49" s="1958"/>
      <c r="K49" s="48" t="s">
        <v>1865</v>
      </c>
    </row>
    <row r="50" spans="1:11" ht="12" customHeight="1">
      <c r="A50" s="1959"/>
      <c r="B50" s="1959"/>
      <c r="C50" s="1959"/>
      <c r="D50" s="1959"/>
      <c r="E50" s="49" t="s">
        <v>1957</v>
      </c>
      <c r="F50" s="49" t="s">
        <v>1959</v>
      </c>
      <c r="G50" s="49" t="s">
        <v>1961</v>
      </c>
      <c r="H50" s="49" t="s">
        <v>1962</v>
      </c>
      <c r="I50" s="49" t="s">
        <v>1964</v>
      </c>
      <c r="J50" s="1959"/>
      <c r="K50" s="49" t="s">
        <v>1966</v>
      </c>
    </row>
    <row r="51" spans="1:11" ht="12" customHeight="1">
      <c r="A51" s="1960"/>
      <c r="B51" s="1960"/>
      <c r="C51" s="1960"/>
      <c r="D51" s="1960"/>
      <c r="E51" s="50" t="s">
        <v>1958</v>
      </c>
      <c r="F51" s="50" t="s">
        <v>1960</v>
      </c>
      <c r="G51" s="47"/>
      <c r="H51" s="50" t="s">
        <v>1963</v>
      </c>
      <c r="I51" s="50" t="s">
        <v>1965</v>
      </c>
      <c r="J51" s="1960"/>
      <c r="K51" s="50" t="s">
        <v>1967</v>
      </c>
    </row>
    <row r="52" spans="1:11" ht="12" customHeight="1">
      <c r="A52" s="1958" t="s">
        <v>1968</v>
      </c>
      <c r="B52" s="1958"/>
      <c r="C52" s="1958"/>
      <c r="D52" s="1958"/>
      <c r="E52" s="1958"/>
      <c r="F52" s="53" t="s">
        <v>1969</v>
      </c>
      <c r="G52" s="1971"/>
      <c r="H52" s="48" t="s">
        <v>1848</v>
      </c>
      <c r="I52" s="48" t="s">
        <v>105</v>
      </c>
      <c r="J52" s="1958"/>
      <c r="K52" s="48" t="s">
        <v>1865</v>
      </c>
    </row>
    <row r="53" spans="1:11" ht="12" customHeight="1">
      <c r="A53" s="1959"/>
      <c r="B53" s="1959"/>
      <c r="C53" s="1959"/>
      <c r="D53" s="1959"/>
      <c r="E53" s="1959"/>
      <c r="F53" s="49" t="s">
        <v>1970</v>
      </c>
      <c r="G53" s="1972"/>
      <c r="H53" s="49" t="s">
        <v>1971</v>
      </c>
      <c r="I53" s="49" t="s">
        <v>1973</v>
      </c>
      <c r="J53" s="1959"/>
      <c r="K53" s="49" t="s">
        <v>1975</v>
      </c>
    </row>
    <row r="54" spans="1:11" ht="12" customHeight="1">
      <c r="A54" s="1960"/>
      <c r="B54" s="1960"/>
      <c r="C54" s="1960"/>
      <c r="D54" s="1960"/>
      <c r="E54" s="1960"/>
      <c r="F54" s="47"/>
      <c r="G54" s="1973"/>
      <c r="H54" s="50" t="s">
        <v>1972</v>
      </c>
      <c r="I54" s="50" t="s">
        <v>1974</v>
      </c>
      <c r="J54" s="1960"/>
      <c r="K54" s="50" t="s">
        <v>1976</v>
      </c>
    </row>
    <row r="55" spans="1:11" ht="12" customHeight="1">
      <c r="A55" s="1958" t="s">
        <v>1977</v>
      </c>
      <c r="B55" s="1958"/>
      <c r="C55" s="1958"/>
      <c r="D55" s="1958"/>
      <c r="E55" s="48" t="s">
        <v>467</v>
      </c>
      <c r="F55" s="48" t="s">
        <v>468</v>
      </c>
      <c r="G55" s="48" t="s">
        <v>528</v>
      </c>
      <c r="H55" s="48" t="s">
        <v>105</v>
      </c>
      <c r="I55" s="48" t="s">
        <v>108</v>
      </c>
      <c r="J55" s="1958"/>
      <c r="K55" s="48" t="s">
        <v>2015</v>
      </c>
    </row>
    <row r="56" spans="1:11" ht="12" customHeight="1">
      <c r="A56" s="1959"/>
      <c r="B56" s="1959"/>
      <c r="C56" s="1959"/>
      <c r="D56" s="1959"/>
      <c r="E56" s="49" t="s">
        <v>1978</v>
      </c>
      <c r="F56" s="49" t="s">
        <v>1980</v>
      </c>
      <c r="G56" s="49" t="s">
        <v>1982</v>
      </c>
      <c r="H56" s="49" t="s">
        <v>1983</v>
      </c>
      <c r="I56" s="49" t="s">
        <v>1984</v>
      </c>
      <c r="J56" s="1959"/>
      <c r="K56" s="49" t="s">
        <v>1985</v>
      </c>
    </row>
    <row r="57" spans="1:11" ht="12" customHeight="1">
      <c r="A57" s="1960"/>
      <c r="B57" s="1960"/>
      <c r="C57" s="1960"/>
      <c r="D57" s="1960"/>
      <c r="E57" s="50" t="s">
        <v>1979</v>
      </c>
      <c r="F57" s="50" t="s">
        <v>1981</v>
      </c>
      <c r="G57" s="47"/>
      <c r="H57" s="47"/>
      <c r="I57" s="47"/>
      <c r="J57" s="1960"/>
      <c r="K57" s="47"/>
    </row>
    <row r="58" spans="1:11" ht="12" customHeight="1">
      <c r="A58" s="1983" t="s">
        <v>525</v>
      </c>
      <c r="B58" s="1961" t="s">
        <v>1986</v>
      </c>
      <c r="C58" s="1961"/>
      <c r="D58" s="1958"/>
      <c r="E58" s="1958"/>
      <c r="F58" s="1958"/>
      <c r="G58" s="1971"/>
      <c r="H58" s="48" t="s">
        <v>1987</v>
      </c>
      <c r="I58" s="1963"/>
      <c r="J58" s="1963"/>
      <c r="K58" s="1963"/>
    </row>
    <row r="59" spans="1:11" ht="12" customHeight="1">
      <c r="A59" s="1984"/>
      <c r="B59" s="1962"/>
      <c r="C59" s="1962"/>
      <c r="D59" s="1960"/>
      <c r="E59" s="1960"/>
      <c r="F59" s="1960"/>
      <c r="G59" s="1973"/>
      <c r="H59" s="50" t="s">
        <v>1988</v>
      </c>
      <c r="I59" s="1963"/>
      <c r="J59" s="1963"/>
      <c r="K59" s="1963"/>
    </row>
    <row r="60" spans="1:11" ht="12" customHeight="1">
      <c r="A60" s="1988" t="s">
        <v>526</v>
      </c>
      <c r="B60" s="1961" t="s">
        <v>1989</v>
      </c>
      <c r="C60" s="1961"/>
      <c r="D60" s="1958"/>
      <c r="E60" s="1958"/>
      <c r="F60" s="1958"/>
      <c r="G60" s="1971"/>
      <c r="H60" s="48" t="s">
        <v>588</v>
      </c>
      <c r="I60" s="1963"/>
      <c r="J60" s="1963"/>
      <c r="K60" s="1963"/>
    </row>
    <row r="61" spans="1:11" ht="12" customHeight="1">
      <c r="A61" s="1989"/>
      <c r="B61" s="1992"/>
      <c r="C61" s="1992"/>
      <c r="D61" s="1960"/>
      <c r="E61" s="1959"/>
      <c r="F61" s="1959"/>
      <c r="G61" s="1972"/>
      <c r="H61" s="57" t="s">
        <v>1990</v>
      </c>
      <c r="I61" s="1963"/>
      <c r="J61" s="1963"/>
      <c r="K61" s="1963"/>
    </row>
    <row r="62" spans="1:11" ht="12" customHeight="1">
      <c r="A62" s="1989"/>
      <c r="B62" s="1992"/>
      <c r="C62" s="1992"/>
      <c r="D62" s="45" t="s">
        <v>522</v>
      </c>
      <c r="E62" s="1959"/>
      <c r="F62" s="1959"/>
      <c r="G62" s="1972"/>
      <c r="H62" s="57" t="s">
        <v>1992</v>
      </c>
      <c r="I62" s="1963"/>
      <c r="J62" s="1963"/>
      <c r="K62" s="1963"/>
    </row>
    <row r="63" spans="1:11" ht="12" customHeight="1">
      <c r="A63" s="1989"/>
      <c r="B63" s="1962"/>
      <c r="C63" s="1962"/>
      <c r="D63" s="50" t="s">
        <v>1991</v>
      </c>
      <c r="E63" s="1960"/>
      <c r="F63" s="1960"/>
      <c r="G63" s="1973"/>
      <c r="H63" s="58" t="s">
        <v>1993</v>
      </c>
      <c r="I63" s="1963"/>
      <c r="J63" s="1963"/>
      <c r="K63" s="1963"/>
    </row>
    <row r="64" spans="1:11" ht="12" customHeight="1">
      <c r="A64" s="1989"/>
      <c r="B64" s="1961" t="s">
        <v>1994</v>
      </c>
      <c r="C64" s="1961"/>
      <c r="D64" s="1958"/>
      <c r="E64" s="1958"/>
      <c r="F64" s="1958"/>
      <c r="G64" s="1971"/>
      <c r="H64" s="48" t="s">
        <v>1995</v>
      </c>
      <c r="I64" s="1963"/>
      <c r="J64" s="1963"/>
      <c r="K64" s="1963"/>
    </row>
    <row r="65" spans="1:11" ht="12" customHeight="1">
      <c r="A65" s="1989"/>
      <c r="B65" s="1962"/>
      <c r="C65" s="1962"/>
      <c r="D65" s="1960"/>
      <c r="E65" s="1960"/>
      <c r="F65" s="1960"/>
      <c r="G65" s="1973"/>
      <c r="H65" s="50" t="s">
        <v>1996</v>
      </c>
      <c r="I65" s="1963"/>
      <c r="J65" s="1963"/>
      <c r="K65" s="1963"/>
    </row>
    <row r="66" spans="1:11" ht="11.25" customHeight="1">
      <c r="A66" s="1989"/>
      <c r="B66" s="1985" t="s">
        <v>524</v>
      </c>
      <c r="C66" s="1991" t="s">
        <v>1997</v>
      </c>
      <c r="D66" s="1963"/>
      <c r="E66" s="1963"/>
      <c r="F66" s="1963"/>
      <c r="G66" s="1982"/>
      <c r="H66" s="55" t="s">
        <v>589</v>
      </c>
      <c r="I66" s="1963"/>
      <c r="J66" s="1963"/>
      <c r="K66" s="1963"/>
    </row>
    <row r="67" spans="1:11" ht="11.25" customHeight="1">
      <c r="A67" s="1989"/>
      <c r="B67" s="1986"/>
      <c r="C67" s="1991"/>
      <c r="D67" s="1963"/>
      <c r="E67" s="1963"/>
      <c r="F67" s="1963"/>
      <c r="G67" s="1982"/>
      <c r="H67" s="58" t="s">
        <v>523</v>
      </c>
      <c r="I67" s="1963"/>
      <c r="J67" s="1963"/>
      <c r="K67" s="1963"/>
    </row>
    <row r="68" spans="1:11" ht="11.25" customHeight="1">
      <c r="A68" s="1989"/>
      <c r="B68" s="1986"/>
      <c r="C68" s="1991"/>
      <c r="D68" s="1963"/>
      <c r="E68" s="1963"/>
      <c r="F68" s="1963"/>
      <c r="G68" s="1982"/>
      <c r="H68" s="48" t="s">
        <v>1998</v>
      </c>
      <c r="I68" s="1963"/>
      <c r="J68" s="1963"/>
      <c r="K68" s="1963"/>
    </row>
    <row r="69" spans="1:11" ht="11.25" customHeight="1">
      <c r="A69" s="1989"/>
      <c r="B69" s="1986"/>
      <c r="C69" s="1991"/>
      <c r="D69" s="1963"/>
      <c r="E69" s="1963"/>
      <c r="F69" s="1963"/>
      <c r="G69" s="1982"/>
      <c r="H69" s="50" t="s">
        <v>1999</v>
      </c>
      <c r="I69" s="1963"/>
      <c r="J69" s="1963"/>
      <c r="K69" s="1963"/>
    </row>
    <row r="70" spans="1:11" ht="11.25" customHeight="1">
      <c r="A70" s="1989"/>
      <c r="B70" s="1986"/>
      <c r="C70" s="1991" t="s">
        <v>2000</v>
      </c>
      <c r="D70" s="1963"/>
      <c r="E70" s="1963"/>
      <c r="F70" s="1963"/>
      <c r="G70" s="1982"/>
      <c r="H70" s="48" t="s">
        <v>2001</v>
      </c>
      <c r="I70" s="1963"/>
      <c r="J70" s="1963"/>
      <c r="K70" s="1963"/>
    </row>
    <row r="71" spans="1:11" ht="11.25" customHeight="1">
      <c r="A71" s="1990"/>
      <c r="B71" s="1987"/>
      <c r="C71" s="1991"/>
      <c r="D71" s="1963"/>
      <c r="E71" s="1963"/>
      <c r="F71" s="1963"/>
      <c r="G71" s="1982"/>
      <c r="H71" s="50" t="s">
        <v>2002</v>
      </c>
      <c r="I71" s="1963"/>
      <c r="J71" s="1963"/>
      <c r="K71" s="1963"/>
    </row>
    <row r="73" spans="1:11">
      <c r="J73" s="1115" t="s">
        <v>1407</v>
      </c>
      <c r="K73" s="1931"/>
    </row>
  </sheetData>
  <mergeCells count="166">
    <mergeCell ref="K58:K59"/>
    <mergeCell ref="B58:C59"/>
    <mergeCell ref="D58:D59"/>
    <mergeCell ref="A60:A71"/>
    <mergeCell ref="G66:G71"/>
    <mergeCell ref="J70:J71"/>
    <mergeCell ref="K70:K71"/>
    <mergeCell ref="C66:C69"/>
    <mergeCell ref="D66:D71"/>
    <mergeCell ref="E66:E71"/>
    <mergeCell ref="C70:C71"/>
    <mergeCell ref="G60:G63"/>
    <mergeCell ref="I60:I63"/>
    <mergeCell ref="J60:J63"/>
    <mergeCell ref="K60:K63"/>
    <mergeCell ref="B60:C63"/>
    <mergeCell ref="D60:D61"/>
    <mergeCell ref="E60:E63"/>
    <mergeCell ref="F60:F63"/>
    <mergeCell ref="E58:E59"/>
    <mergeCell ref="F58:F59"/>
    <mergeCell ref="J73:K73"/>
    <mergeCell ref="B64:C65"/>
    <mergeCell ref="D64:D65"/>
    <mergeCell ref="E64:E65"/>
    <mergeCell ref="F64:F65"/>
    <mergeCell ref="K66:K67"/>
    <mergeCell ref="G64:G65"/>
    <mergeCell ref="I64:I65"/>
    <mergeCell ref="J64:J65"/>
    <mergeCell ref="K64:K65"/>
    <mergeCell ref="F66:F71"/>
    <mergeCell ref="I66:I71"/>
    <mergeCell ref="J66:J67"/>
    <mergeCell ref="J68:J69"/>
    <mergeCell ref="K68:K69"/>
    <mergeCell ref="B66:B71"/>
    <mergeCell ref="J52:J54"/>
    <mergeCell ref="A55:C57"/>
    <mergeCell ref="D55:D57"/>
    <mergeCell ref="J55:J57"/>
    <mergeCell ref="A52:C54"/>
    <mergeCell ref="D52:D54"/>
    <mergeCell ref="E52:E54"/>
    <mergeCell ref="G52:G54"/>
    <mergeCell ref="A58:A59"/>
    <mergeCell ref="G58:G59"/>
    <mergeCell ref="I58:I59"/>
    <mergeCell ref="J58:J59"/>
    <mergeCell ref="K44:K45"/>
    <mergeCell ref="J46:J48"/>
    <mergeCell ref="K46:K48"/>
    <mergeCell ref="A49:C51"/>
    <mergeCell ref="D49:D51"/>
    <mergeCell ref="J49:J51"/>
    <mergeCell ref="A46:C48"/>
    <mergeCell ref="D46:D48"/>
    <mergeCell ref="E46:E48"/>
    <mergeCell ref="I46:I48"/>
    <mergeCell ref="A44:C45"/>
    <mergeCell ref="D44:D45"/>
    <mergeCell ref="F44:F45"/>
    <mergeCell ref="G44:G45"/>
    <mergeCell ref="H44:H45"/>
    <mergeCell ref="J44:J45"/>
    <mergeCell ref="A42:C43"/>
    <mergeCell ref="D42:D43"/>
    <mergeCell ref="F42:F43"/>
    <mergeCell ref="G42:G43"/>
    <mergeCell ref="H42:H43"/>
    <mergeCell ref="I42:I43"/>
    <mergeCell ref="J42:J43"/>
    <mergeCell ref="K42:K43"/>
    <mergeCell ref="A40:C41"/>
    <mergeCell ref="D40:D41"/>
    <mergeCell ref="E40:E41"/>
    <mergeCell ref="G40:G41"/>
    <mergeCell ref="H38:H39"/>
    <mergeCell ref="I38:I39"/>
    <mergeCell ref="H40:H41"/>
    <mergeCell ref="J38:J39"/>
    <mergeCell ref="K38:K39"/>
    <mergeCell ref="A38:C39"/>
    <mergeCell ref="D38:D39"/>
    <mergeCell ref="E38:E39"/>
    <mergeCell ref="G38:G39"/>
    <mergeCell ref="J40:J41"/>
    <mergeCell ref="K40:K41"/>
    <mergeCell ref="K31:K33"/>
    <mergeCell ref="A34:C37"/>
    <mergeCell ref="D34:D37"/>
    <mergeCell ref="G34:G37"/>
    <mergeCell ref="J34:J37"/>
    <mergeCell ref="A31:C33"/>
    <mergeCell ref="E31:E33"/>
    <mergeCell ref="G31:G33"/>
    <mergeCell ref="J31:J33"/>
    <mergeCell ref="H29:H30"/>
    <mergeCell ref="I29:I30"/>
    <mergeCell ref="J29:J30"/>
    <mergeCell ref="K29:K30"/>
    <mergeCell ref="A29:C30"/>
    <mergeCell ref="D29:D30"/>
    <mergeCell ref="E29:E30"/>
    <mergeCell ref="G29:G30"/>
    <mergeCell ref="K24:K26"/>
    <mergeCell ref="A27:C28"/>
    <mergeCell ref="D27:D28"/>
    <mergeCell ref="E27:E28"/>
    <mergeCell ref="G27:G28"/>
    <mergeCell ref="H27:H28"/>
    <mergeCell ref="I27:I28"/>
    <mergeCell ref="J27:J28"/>
    <mergeCell ref="K27:K28"/>
    <mergeCell ref="A24:C26"/>
    <mergeCell ref="E24:E26"/>
    <mergeCell ref="F24:F26"/>
    <mergeCell ref="G24:G26"/>
    <mergeCell ref="A22:C23"/>
    <mergeCell ref="E22:E23"/>
    <mergeCell ref="G22:G23"/>
    <mergeCell ref="I22:I23"/>
    <mergeCell ref="J22:J23"/>
    <mergeCell ref="K22:K23"/>
    <mergeCell ref="A18:C21"/>
    <mergeCell ref="E18:E21"/>
    <mergeCell ref="F18:F21"/>
    <mergeCell ref="G18:G21"/>
    <mergeCell ref="K18:K21"/>
    <mergeCell ref="K13:K14"/>
    <mergeCell ref="A15:C17"/>
    <mergeCell ref="D15:D17"/>
    <mergeCell ref="E15:E17"/>
    <mergeCell ref="G15:G17"/>
    <mergeCell ref="J15:J17"/>
    <mergeCell ref="A13:C14"/>
    <mergeCell ref="D13:D14"/>
    <mergeCell ref="E13:E14"/>
    <mergeCell ref="G13:G14"/>
    <mergeCell ref="A10:C12"/>
    <mergeCell ref="D10:D12"/>
    <mergeCell ref="G10:G12"/>
    <mergeCell ref="H10:H12"/>
    <mergeCell ref="I10:I12"/>
    <mergeCell ref="J10:J12"/>
    <mergeCell ref="J8:J9"/>
    <mergeCell ref="I13:I14"/>
    <mergeCell ref="J13:J14"/>
    <mergeCell ref="A3:C3"/>
    <mergeCell ref="A4:C4"/>
    <mergeCell ref="D3:K3"/>
    <mergeCell ref="H4:J4"/>
    <mergeCell ref="J5:J7"/>
    <mergeCell ref="A8:C8"/>
    <mergeCell ref="A9:C9"/>
    <mergeCell ref="D8:D9"/>
    <mergeCell ref="E8:E9"/>
    <mergeCell ref="G8:G9"/>
    <mergeCell ref="H8:H9"/>
    <mergeCell ref="I8:I9"/>
    <mergeCell ref="A5:B5"/>
    <mergeCell ref="A7:C7"/>
    <mergeCell ref="D5:D7"/>
    <mergeCell ref="A6:B6"/>
    <mergeCell ref="C5:C6"/>
    <mergeCell ref="K8:K9"/>
  </mergeCells>
  <phoneticPr fontId="2"/>
  <pageMargins left="0.78740157480314965" right="0.39370078740157483" top="0.19685039370078741" bottom="0" header="0.51181102362204722" footer="0.51181102362204722"/>
  <pageSetup paperSize="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B41"/>
  <sheetViews>
    <sheetView view="pageBreakPreview" zoomScaleNormal="100" workbookViewId="0">
      <selection sqref="A1:B1"/>
    </sheetView>
  </sheetViews>
  <sheetFormatPr defaultRowHeight="13.5"/>
  <cols>
    <col min="1" max="1" width="6.5" customWidth="1"/>
    <col min="2" max="2" width="80.625" customWidth="1"/>
  </cols>
  <sheetData>
    <row r="1" spans="1:2" ht="20.25">
      <c r="A1" s="1993" t="s">
        <v>532</v>
      </c>
      <c r="B1" s="1993"/>
    </row>
    <row r="2" spans="1:2" ht="18">
      <c r="A2" s="59"/>
      <c r="B2" s="335" t="s">
        <v>2280</v>
      </c>
    </row>
    <row r="3" spans="1:2" ht="18" customHeight="1">
      <c r="A3" s="311">
        <v>1</v>
      </c>
      <c r="B3" s="15" t="s">
        <v>533</v>
      </c>
    </row>
    <row r="4" spans="1:2" ht="18" customHeight="1">
      <c r="A4" s="311">
        <v>2</v>
      </c>
      <c r="B4" s="15" t="s">
        <v>534</v>
      </c>
    </row>
    <row r="5" spans="1:2" ht="18" customHeight="1">
      <c r="A5" s="311">
        <v>3</v>
      </c>
      <c r="B5" s="15" t="s">
        <v>1359</v>
      </c>
    </row>
    <row r="6" spans="1:2" ht="18" customHeight="1">
      <c r="A6" s="311">
        <v>4</v>
      </c>
      <c r="B6" s="15" t="s">
        <v>1189</v>
      </c>
    </row>
    <row r="7" spans="1:2" ht="36" customHeight="1">
      <c r="A7" s="311">
        <v>5</v>
      </c>
      <c r="B7" s="15" t="s">
        <v>1190</v>
      </c>
    </row>
    <row r="8" spans="1:2" ht="36" customHeight="1">
      <c r="A8" s="311">
        <v>6</v>
      </c>
      <c r="B8" s="310" t="s">
        <v>1360</v>
      </c>
    </row>
    <row r="9" spans="1:2" ht="18" customHeight="1">
      <c r="A9" s="311">
        <v>7</v>
      </c>
      <c r="B9" s="15" t="s">
        <v>1361</v>
      </c>
    </row>
    <row r="10" spans="1:2" ht="36" customHeight="1">
      <c r="A10" s="311">
        <v>8</v>
      </c>
      <c r="B10" s="15" t="s">
        <v>1191</v>
      </c>
    </row>
    <row r="11" spans="1:2" ht="36" customHeight="1">
      <c r="A11" s="311">
        <v>9</v>
      </c>
      <c r="B11" s="15" t="s">
        <v>1192</v>
      </c>
    </row>
    <row r="12" spans="1:2" ht="18" customHeight="1">
      <c r="A12" s="311">
        <v>10</v>
      </c>
      <c r="B12" s="15" t="s">
        <v>1362</v>
      </c>
    </row>
    <row r="13" spans="1:2" ht="18" customHeight="1">
      <c r="A13" s="311">
        <v>11</v>
      </c>
      <c r="B13" s="15" t="s">
        <v>1598</v>
      </c>
    </row>
    <row r="14" spans="1:2" ht="18" customHeight="1">
      <c r="A14" s="311">
        <v>12</v>
      </c>
      <c r="B14" s="15" t="s">
        <v>1599</v>
      </c>
    </row>
    <row r="15" spans="1:2" ht="18" customHeight="1">
      <c r="A15" s="311">
        <v>13</v>
      </c>
      <c r="B15" s="15" t="s">
        <v>1600</v>
      </c>
    </row>
    <row r="16" spans="1:2" ht="36" customHeight="1">
      <c r="A16" s="311">
        <v>14</v>
      </c>
      <c r="B16" s="15" t="s">
        <v>1601</v>
      </c>
    </row>
    <row r="17" spans="1:2" ht="36" customHeight="1">
      <c r="A17" s="311">
        <v>15</v>
      </c>
      <c r="B17" s="15" t="s">
        <v>1193</v>
      </c>
    </row>
    <row r="18" spans="1:2" ht="18" customHeight="1">
      <c r="A18" s="311">
        <v>16</v>
      </c>
      <c r="B18" s="15" t="s">
        <v>1602</v>
      </c>
    </row>
    <row r="19" spans="1:2" ht="18" customHeight="1">
      <c r="A19" s="311">
        <v>17</v>
      </c>
      <c r="B19" s="15" t="s">
        <v>1603</v>
      </c>
    </row>
    <row r="20" spans="1:2" ht="18" customHeight="1">
      <c r="A20" s="311">
        <v>18</v>
      </c>
      <c r="B20" s="15" t="s">
        <v>1604</v>
      </c>
    </row>
    <row r="21" spans="1:2" ht="18" customHeight="1">
      <c r="A21" s="311">
        <v>19</v>
      </c>
      <c r="B21" s="15" t="s">
        <v>1605</v>
      </c>
    </row>
    <row r="22" spans="1:2" ht="18" customHeight="1">
      <c r="A22" s="311">
        <v>20</v>
      </c>
      <c r="B22" s="15" t="s">
        <v>1606</v>
      </c>
    </row>
    <row r="23" spans="1:2" ht="18" customHeight="1">
      <c r="A23" s="311">
        <v>21</v>
      </c>
      <c r="B23" s="15" t="s">
        <v>1607</v>
      </c>
    </row>
    <row r="24" spans="1:2" ht="18" customHeight="1">
      <c r="A24" s="311">
        <v>22</v>
      </c>
      <c r="B24" s="15" t="s">
        <v>1608</v>
      </c>
    </row>
    <row r="25" spans="1:2" ht="18" customHeight="1">
      <c r="A25" s="311">
        <v>23</v>
      </c>
      <c r="B25" s="15" t="s">
        <v>1609</v>
      </c>
    </row>
    <row r="26" spans="1:2" ht="18" customHeight="1">
      <c r="A26" s="311">
        <v>24</v>
      </c>
      <c r="B26" s="15" t="s">
        <v>1610</v>
      </c>
    </row>
    <row r="27" spans="1:2" ht="18" customHeight="1">
      <c r="A27" s="311">
        <v>25</v>
      </c>
      <c r="B27" s="15" t="s">
        <v>1611</v>
      </c>
    </row>
    <row r="28" spans="1:2" ht="18" customHeight="1">
      <c r="A28" s="311">
        <v>26</v>
      </c>
      <c r="B28" s="15" t="s">
        <v>1612</v>
      </c>
    </row>
    <row r="29" spans="1:2" ht="36" customHeight="1">
      <c r="A29" s="311">
        <v>27</v>
      </c>
      <c r="B29" s="15" t="s">
        <v>1194</v>
      </c>
    </row>
    <row r="30" spans="1:2" ht="13.5" customHeight="1">
      <c r="A30" s="311">
        <v>28</v>
      </c>
      <c r="B30" s="15" t="s">
        <v>1613</v>
      </c>
    </row>
    <row r="31" spans="1:2" ht="13.5" customHeight="1">
      <c r="A31" s="311">
        <v>29</v>
      </c>
      <c r="B31" s="15" t="s">
        <v>1614</v>
      </c>
    </row>
    <row r="32" spans="1:2" ht="13.5" customHeight="1">
      <c r="A32" s="311">
        <v>30</v>
      </c>
      <c r="B32" s="15" t="s">
        <v>1615</v>
      </c>
    </row>
    <row r="33" spans="1:2" ht="13.5" customHeight="1">
      <c r="A33" s="311">
        <v>31</v>
      </c>
      <c r="B33" s="15" t="s">
        <v>1616</v>
      </c>
    </row>
    <row r="34" spans="1:2" ht="18" customHeight="1">
      <c r="A34" s="733">
        <v>32</v>
      </c>
      <c r="B34" s="734" t="s">
        <v>2254</v>
      </c>
    </row>
    <row r="35" spans="1:2" s="904" customFormat="1" ht="18" customHeight="1">
      <c r="A35" s="733">
        <v>33</v>
      </c>
      <c r="B35" s="734" t="s">
        <v>2907</v>
      </c>
    </row>
    <row r="36" spans="1:2" s="904" customFormat="1" ht="36" customHeight="1">
      <c r="A36" s="311">
        <v>34</v>
      </c>
      <c r="B36" s="969" t="s">
        <v>2906</v>
      </c>
    </row>
    <row r="37" spans="1:2" ht="13.5" customHeight="1">
      <c r="A37" s="1115"/>
      <c r="B37" s="1931"/>
    </row>
    <row r="38" spans="1:2" ht="13.5" customHeight="1"/>
    <row r="39" spans="1:2" ht="13.5" customHeight="1"/>
    <row r="40" spans="1:2" ht="13.5" customHeight="1"/>
    <row r="41" spans="1:2" ht="13.5" customHeight="1"/>
  </sheetData>
  <mergeCells count="2">
    <mergeCell ref="A1:B1"/>
    <mergeCell ref="A37:B37"/>
  </mergeCells>
  <phoneticPr fontId="2"/>
  <pageMargins left="0.78740157480314965" right="0.39370078740157483" top="0.39370078740157483" bottom="0.19685039370078741"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73"/>
  <sheetViews>
    <sheetView showZeros="0" view="pageBreakPreview" zoomScaleNormal="100" workbookViewId="0">
      <selection sqref="A1:J1"/>
    </sheetView>
  </sheetViews>
  <sheetFormatPr defaultRowHeight="13.5"/>
  <cols>
    <col min="1" max="1" width="12.625" customWidth="1"/>
    <col min="2" max="2" width="9.625" customWidth="1"/>
    <col min="3" max="3" width="8.625" customWidth="1"/>
    <col min="4" max="4" width="7.125" bestFit="1" customWidth="1"/>
    <col min="5" max="5" width="9.625" customWidth="1"/>
    <col min="6" max="6" width="8.625" customWidth="1"/>
    <col min="7" max="7" width="7.125" customWidth="1"/>
    <col min="8" max="8" width="9.625" customWidth="1"/>
    <col min="9" max="9" width="8.625" customWidth="1"/>
    <col min="10" max="10" width="7.125" customWidth="1"/>
  </cols>
  <sheetData>
    <row r="1" spans="1:10" ht="18.75">
      <c r="A1" s="2002" t="s">
        <v>616</v>
      </c>
      <c r="B1" s="2002"/>
      <c r="C1" s="2002"/>
      <c r="D1" s="2002"/>
      <c r="E1" s="2002"/>
      <c r="F1" s="2002"/>
      <c r="G1" s="2002"/>
      <c r="H1" s="2002"/>
      <c r="I1" s="2002"/>
      <c r="J1" s="2002"/>
    </row>
    <row r="2" spans="1:10" ht="16.5" customHeight="1">
      <c r="A2" s="221" t="s">
        <v>1195</v>
      </c>
      <c r="B2" s="285" t="s">
        <v>1265</v>
      </c>
      <c r="C2" s="92"/>
      <c r="D2" s="92"/>
      <c r="E2" s="92"/>
      <c r="F2" s="92"/>
      <c r="G2" s="92"/>
      <c r="H2" s="285" t="s">
        <v>1265</v>
      </c>
      <c r="J2" s="335" t="s">
        <v>2281</v>
      </c>
    </row>
    <row r="3" spans="1:10" ht="27" customHeight="1">
      <c r="A3" s="2003" t="s">
        <v>243</v>
      </c>
      <c r="B3" s="2003"/>
      <c r="C3" s="2003"/>
      <c r="D3" s="2003"/>
      <c r="E3" s="1243" t="s">
        <v>250</v>
      </c>
      <c r="F3" s="1243"/>
      <c r="G3" s="2011">
        <f>基本!D3</f>
        <v>0</v>
      </c>
      <c r="H3" s="2011"/>
      <c r="I3" s="2011"/>
      <c r="J3" s="2011"/>
    </row>
    <row r="4" spans="1:10" ht="27" customHeight="1">
      <c r="A4" s="92"/>
      <c r="B4" s="92"/>
      <c r="C4" s="92"/>
      <c r="D4" s="92"/>
      <c r="E4" s="1243" t="s">
        <v>251</v>
      </c>
      <c r="F4" s="1243"/>
      <c r="G4" s="2011" t="str">
        <f>基本!D5&amp;"　　㊞"</f>
        <v>　　㊞</v>
      </c>
      <c r="H4" s="2011"/>
      <c r="I4" s="2011"/>
      <c r="J4" s="2011"/>
    </row>
    <row r="5" spans="1:10" ht="27" customHeight="1">
      <c r="A5" s="1243" t="s">
        <v>255</v>
      </c>
      <c r="B5" s="1243"/>
      <c r="C5" s="218"/>
      <c r="D5" s="218"/>
      <c r="E5" s="1243" t="s">
        <v>254</v>
      </c>
      <c r="F5" s="1243"/>
      <c r="G5" s="2011">
        <f>基本!D35</f>
        <v>0</v>
      </c>
      <c r="H5" s="2011"/>
      <c r="I5" s="2011"/>
      <c r="J5" s="2011"/>
    </row>
    <row r="6" spans="1:10" ht="9" customHeight="1">
      <c r="A6" s="222"/>
      <c r="B6" s="92"/>
      <c r="C6" s="92"/>
      <c r="D6" s="92"/>
      <c r="E6" s="92"/>
      <c r="F6" s="92"/>
      <c r="G6" s="92"/>
      <c r="H6" s="92"/>
      <c r="I6" s="92"/>
      <c r="J6" s="92"/>
    </row>
    <row r="7" spans="1:10" ht="33" customHeight="1">
      <c r="A7" s="223" t="s">
        <v>1196</v>
      </c>
      <c r="B7" s="1994"/>
      <c r="C7" s="1995"/>
      <c r="D7" s="1996"/>
      <c r="E7" s="1994"/>
      <c r="F7" s="1995"/>
      <c r="G7" s="1996"/>
      <c r="H7" s="1994"/>
      <c r="I7" s="1995"/>
      <c r="J7" s="1996"/>
    </row>
    <row r="8" spans="1:10" ht="33" customHeight="1">
      <c r="A8" s="224" t="s">
        <v>1197</v>
      </c>
      <c r="B8" s="1994"/>
      <c r="C8" s="1995"/>
      <c r="D8" s="1996"/>
      <c r="E8" s="1994"/>
      <c r="F8" s="1995"/>
      <c r="G8" s="1996"/>
      <c r="H8" s="1994"/>
      <c r="I8" s="1995"/>
      <c r="J8" s="1996"/>
    </row>
    <row r="9" spans="1:10" ht="33" customHeight="1">
      <c r="A9" s="223" t="s">
        <v>1198</v>
      </c>
      <c r="B9" s="1997"/>
      <c r="C9" s="1998"/>
      <c r="D9" s="1999"/>
      <c r="E9" s="1997"/>
      <c r="F9" s="1998"/>
      <c r="G9" s="1999"/>
      <c r="H9" s="1997"/>
      <c r="I9" s="1998"/>
      <c r="J9" s="1999"/>
    </row>
    <row r="10" spans="1:10" ht="24" customHeight="1">
      <c r="A10" s="1503" t="s">
        <v>249</v>
      </c>
      <c r="B10" s="225" t="s">
        <v>244</v>
      </c>
      <c r="C10" s="704"/>
      <c r="D10" s="226" t="s">
        <v>245</v>
      </c>
      <c r="E10" s="225" t="s">
        <v>244</v>
      </c>
      <c r="F10" s="704"/>
      <c r="G10" s="226" t="s">
        <v>245</v>
      </c>
      <c r="H10" s="225" t="s">
        <v>244</v>
      </c>
      <c r="I10" s="704"/>
      <c r="J10" s="226" t="s">
        <v>245</v>
      </c>
    </row>
    <row r="11" spans="1:10" ht="24" customHeight="1">
      <c r="A11" s="1504"/>
      <c r="B11" s="225" t="s">
        <v>246</v>
      </c>
      <c r="C11" s="704"/>
      <c r="D11" s="226" t="s">
        <v>245</v>
      </c>
      <c r="E11" s="225" t="s">
        <v>246</v>
      </c>
      <c r="F11" s="704"/>
      <c r="G11" s="226" t="s">
        <v>245</v>
      </c>
      <c r="H11" s="225" t="s">
        <v>246</v>
      </c>
      <c r="I11" s="704"/>
      <c r="J11" s="226" t="s">
        <v>245</v>
      </c>
    </row>
    <row r="12" spans="1:10" ht="24" customHeight="1">
      <c r="A12" s="1522"/>
      <c r="B12" s="225" t="s">
        <v>247</v>
      </c>
      <c r="C12" s="704"/>
      <c r="D12" s="226" t="s">
        <v>245</v>
      </c>
      <c r="E12" s="225" t="s">
        <v>247</v>
      </c>
      <c r="F12" s="704"/>
      <c r="G12" s="226" t="s">
        <v>245</v>
      </c>
      <c r="H12" s="225" t="s">
        <v>247</v>
      </c>
      <c r="I12" s="704"/>
      <c r="J12" s="226" t="s">
        <v>245</v>
      </c>
    </row>
    <row r="13" spans="1:10" ht="33" customHeight="1">
      <c r="A13" s="223" t="s">
        <v>1199</v>
      </c>
      <c r="B13" s="1994"/>
      <c r="C13" s="1995"/>
      <c r="D13" s="1996"/>
      <c r="E13" s="1994"/>
      <c r="F13" s="1995"/>
      <c r="G13" s="1996"/>
      <c r="H13" s="1994"/>
      <c r="I13" s="1995"/>
      <c r="J13" s="1996"/>
    </row>
    <row r="14" spans="1:10" ht="33" customHeight="1">
      <c r="A14" s="223" t="s">
        <v>248</v>
      </c>
      <c r="B14" s="2007"/>
      <c r="C14" s="2008"/>
      <c r="D14" s="2009"/>
      <c r="E14" s="2007"/>
      <c r="F14" s="2008"/>
      <c r="G14" s="2009"/>
      <c r="H14" s="2007"/>
      <c r="I14" s="2008"/>
      <c r="J14" s="2009"/>
    </row>
    <row r="15" spans="1:10" ht="33" customHeight="1">
      <c r="A15" s="223" t="s">
        <v>1283</v>
      </c>
      <c r="B15" s="1994"/>
      <c r="C15" s="1995"/>
      <c r="D15" s="1996"/>
      <c r="E15" s="1994"/>
      <c r="F15" s="1995"/>
      <c r="G15" s="1996"/>
      <c r="H15" s="1994"/>
      <c r="I15" s="1995"/>
      <c r="J15" s="1996"/>
    </row>
    <row r="16" spans="1:10" ht="54" customHeight="1" thickBot="1">
      <c r="A16" s="228" t="s">
        <v>1200</v>
      </c>
      <c r="B16" s="2004"/>
      <c r="C16" s="2005"/>
      <c r="D16" s="2006"/>
      <c r="E16" s="2004"/>
      <c r="F16" s="2005"/>
      <c r="G16" s="2006"/>
      <c r="H16" s="2004"/>
      <c r="I16" s="2005"/>
      <c r="J16" s="2006"/>
    </row>
    <row r="17" spans="1:10" ht="33" customHeight="1" thickTop="1">
      <c r="A17" s="227" t="s">
        <v>1196</v>
      </c>
      <c r="B17" s="1320"/>
      <c r="C17" s="1321"/>
      <c r="D17" s="1322"/>
      <c r="E17" s="1320"/>
      <c r="F17" s="1321"/>
      <c r="G17" s="1322"/>
      <c r="H17" s="1320"/>
      <c r="I17" s="1321"/>
      <c r="J17" s="1322"/>
    </row>
    <row r="18" spans="1:10" ht="33" customHeight="1">
      <c r="A18" s="224" t="s">
        <v>1197</v>
      </c>
      <c r="B18" s="1994"/>
      <c r="C18" s="1995"/>
      <c r="D18" s="1996"/>
      <c r="E18" s="1994"/>
      <c r="F18" s="1995"/>
      <c r="G18" s="1996"/>
      <c r="H18" s="1994"/>
      <c r="I18" s="1995"/>
      <c r="J18" s="1996"/>
    </row>
    <row r="19" spans="1:10" ht="33" customHeight="1">
      <c r="A19" s="223" t="s">
        <v>1198</v>
      </c>
      <c r="B19" s="1997"/>
      <c r="C19" s="1998"/>
      <c r="D19" s="1999"/>
      <c r="E19" s="1997"/>
      <c r="F19" s="1998"/>
      <c r="G19" s="1999"/>
      <c r="H19" s="1997"/>
      <c r="I19" s="1998"/>
      <c r="J19" s="1999"/>
    </row>
    <row r="20" spans="1:10" ht="24" customHeight="1">
      <c r="A20" s="1503" t="s">
        <v>249</v>
      </c>
      <c r="B20" s="225" t="s">
        <v>244</v>
      </c>
      <c r="C20" s="704"/>
      <c r="D20" s="226" t="s">
        <v>245</v>
      </c>
      <c r="E20" s="225" t="s">
        <v>244</v>
      </c>
      <c r="F20" s="704"/>
      <c r="G20" s="226" t="s">
        <v>245</v>
      </c>
      <c r="H20" s="225" t="s">
        <v>244</v>
      </c>
      <c r="I20" s="704"/>
      <c r="J20" s="226" t="s">
        <v>245</v>
      </c>
    </row>
    <row r="21" spans="1:10" ht="24" customHeight="1">
      <c r="A21" s="1504"/>
      <c r="B21" s="225" t="s">
        <v>246</v>
      </c>
      <c r="C21" s="704"/>
      <c r="D21" s="226" t="s">
        <v>245</v>
      </c>
      <c r="E21" s="225" t="s">
        <v>246</v>
      </c>
      <c r="F21" s="704"/>
      <c r="G21" s="226" t="s">
        <v>245</v>
      </c>
      <c r="H21" s="225" t="s">
        <v>246</v>
      </c>
      <c r="I21" s="704"/>
      <c r="J21" s="226" t="s">
        <v>245</v>
      </c>
    </row>
    <row r="22" spans="1:10" ht="24" customHeight="1">
      <c r="A22" s="1522"/>
      <c r="B22" s="225" t="s">
        <v>247</v>
      </c>
      <c r="C22" s="704"/>
      <c r="D22" s="226" t="s">
        <v>245</v>
      </c>
      <c r="E22" s="225" t="s">
        <v>247</v>
      </c>
      <c r="F22" s="704"/>
      <c r="G22" s="226" t="s">
        <v>245</v>
      </c>
      <c r="H22" s="225" t="s">
        <v>247</v>
      </c>
      <c r="I22" s="704"/>
      <c r="J22" s="226" t="s">
        <v>245</v>
      </c>
    </row>
    <row r="23" spans="1:10" ht="33" customHeight="1">
      <c r="A23" s="223" t="s">
        <v>1199</v>
      </c>
      <c r="B23" s="1994"/>
      <c r="C23" s="1995"/>
      <c r="D23" s="1996"/>
      <c r="E23" s="1994"/>
      <c r="F23" s="1995"/>
      <c r="G23" s="1996"/>
      <c r="H23" s="1994"/>
      <c r="I23" s="1995"/>
      <c r="J23" s="1996"/>
    </row>
    <row r="24" spans="1:10" ht="33" customHeight="1">
      <c r="A24" s="223" t="s">
        <v>248</v>
      </c>
      <c r="B24" s="2007"/>
      <c r="C24" s="2008"/>
      <c r="D24" s="2009"/>
      <c r="E24" s="2007"/>
      <c r="F24" s="2008"/>
      <c r="G24" s="2009"/>
      <c r="H24" s="2007"/>
      <c r="I24" s="2008"/>
      <c r="J24" s="2009"/>
    </row>
    <row r="25" spans="1:10" ht="33" customHeight="1">
      <c r="A25" s="223" t="s">
        <v>1283</v>
      </c>
      <c r="B25" s="1994"/>
      <c r="C25" s="1995"/>
      <c r="D25" s="1996"/>
      <c r="E25" s="1994"/>
      <c r="F25" s="1995"/>
      <c r="G25" s="1996"/>
      <c r="H25" s="1994"/>
      <c r="I25" s="1995"/>
      <c r="J25" s="1996"/>
    </row>
    <row r="26" spans="1:10" ht="54" customHeight="1">
      <c r="A26" s="223" t="s">
        <v>1200</v>
      </c>
      <c r="B26" s="1994"/>
      <c r="C26" s="1995"/>
      <c r="D26" s="1996"/>
      <c r="E26" s="1994"/>
      <c r="F26" s="1995"/>
      <c r="G26" s="1996"/>
      <c r="H26" s="1994"/>
      <c r="I26" s="1995"/>
      <c r="J26" s="1996"/>
    </row>
    <row r="27" spans="1:10">
      <c r="A27" s="2000" t="s">
        <v>63</v>
      </c>
      <c r="B27" s="2001"/>
      <c r="C27" s="2001"/>
      <c r="D27" s="92"/>
      <c r="E27" s="312" t="s">
        <v>2147</v>
      </c>
      <c r="F27" s="115"/>
      <c r="G27" s="92"/>
      <c r="H27" s="92"/>
      <c r="I27" s="92"/>
      <c r="J27" s="92"/>
    </row>
    <row r="28" spans="1:10">
      <c r="A28" s="229" t="s">
        <v>252</v>
      </c>
      <c r="B28" s="115"/>
      <c r="C28" s="229"/>
      <c r="D28" s="229"/>
      <c r="E28" s="229"/>
      <c r="F28" s="115"/>
      <c r="G28" s="229"/>
      <c r="H28" s="229"/>
      <c r="I28" s="92"/>
      <c r="J28" s="92"/>
    </row>
    <row r="29" spans="1:10">
      <c r="A29" s="229" t="s">
        <v>253</v>
      </c>
      <c r="B29" s="115"/>
      <c r="C29" s="229"/>
      <c r="D29" s="229"/>
      <c r="E29" s="229"/>
      <c r="F29" s="115"/>
      <c r="G29" s="229"/>
      <c r="H29" s="229"/>
      <c r="I29" s="92"/>
      <c r="J29" s="92"/>
    </row>
    <row r="30" spans="1:10">
      <c r="A30" s="229" t="s">
        <v>2378</v>
      </c>
      <c r="B30" s="115"/>
      <c r="C30" s="115"/>
      <c r="D30" s="115"/>
      <c r="E30" s="115"/>
      <c r="F30" s="115"/>
      <c r="G30" s="115"/>
      <c r="H30" s="285" t="s">
        <v>1265</v>
      </c>
      <c r="I30" s="115"/>
      <c r="J30" s="115"/>
    </row>
    <row r="31" spans="1:10">
      <c r="A31" s="2010" t="s">
        <v>2419</v>
      </c>
      <c r="B31" s="1243"/>
      <c r="C31" s="1243"/>
      <c r="D31" s="1243"/>
      <c r="E31" s="1243"/>
      <c r="F31" s="1243"/>
      <c r="G31" s="1243"/>
      <c r="H31" s="1243"/>
      <c r="I31" s="1243"/>
      <c r="J31" s="1243"/>
    </row>
    <row r="32" spans="1:10">
      <c r="A32" s="701"/>
      <c r="B32" s="103"/>
      <c r="C32" s="103"/>
      <c r="D32" s="103"/>
      <c r="E32" s="103"/>
      <c r="F32" s="103"/>
      <c r="G32" s="103"/>
      <c r="H32" s="103"/>
      <c r="I32" s="103"/>
      <c r="J32" s="103"/>
    </row>
    <row r="33" spans="1:10" ht="21">
      <c r="A33" s="1121" t="s">
        <v>2379</v>
      </c>
      <c r="B33" s="1121"/>
      <c r="C33" s="1121"/>
      <c r="D33" s="1121"/>
      <c r="E33" s="1121"/>
      <c r="F33" s="1121"/>
      <c r="G33" s="1121"/>
      <c r="H33" s="1121"/>
      <c r="I33" s="1121"/>
      <c r="J33" s="1121"/>
    </row>
    <row r="34" spans="1:10" ht="9" customHeight="1" thickBot="1">
      <c r="A34" s="115"/>
      <c r="B34" s="115"/>
      <c r="C34" s="115"/>
      <c r="D34" s="115"/>
      <c r="E34" s="115"/>
      <c r="F34" s="115"/>
      <c r="G34" s="115"/>
      <c r="H34" s="115"/>
      <c r="I34" s="115"/>
      <c r="J34" s="115"/>
    </row>
    <row r="35" spans="1:10" ht="24" customHeight="1">
      <c r="A35" s="713" t="s">
        <v>2380</v>
      </c>
      <c r="B35" s="2012">
        <f>B7</f>
        <v>0</v>
      </c>
      <c r="C35" s="2012"/>
      <c r="D35" s="2012"/>
      <c r="E35" s="2012"/>
      <c r="F35" s="2012" t="s">
        <v>2381</v>
      </c>
      <c r="G35" s="2012"/>
      <c r="H35" s="2012">
        <f>B8</f>
        <v>0</v>
      </c>
      <c r="I35" s="2012"/>
      <c r="J35" s="2013"/>
    </row>
    <row r="36" spans="1:10" ht="24" customHeight="1">
      <c r="A36" s="714" t="s">
        <v>2382</v>
      </c>
      <c r="B36" s="1857">
        <f>B13</f>
        <v>0</v>
      </c>
      <c r="C36" s="1857"/>
      <c r="D36" s="1857"/>
      <c r="E36" s="1857"/>
      <c r="F36" s="1857" t="s">
        <v>2383</v>
      </c>
      <c r="G36" s="1857"/>
      <c r="H36" s="2014">
        <f>B14</f>
        <v>0</v>
      </c>
      <c r="I36" s="1857"/>
      <c r="J36" s="2015"/>
    </row>
    <row r="37" spans="1:10" ht="24" customHeight="1">
      <c r="A37" s="714" t="s">
        <v>2384</v>
      </c>
      <c r="B37" s="1857"/>
      <c r="C37" s="1857"/>
      <c r="D37" s="1857"/>
      <c r="E37" s="1857"/>
      <c r="F37" s="1857" t="s">
        <v>2385</v>
      </c>
      <c r="G37" s="1857"/>
      <c r="H37" s="1857">
        <f>B15</f>
        <v>0</v>
      </c>
      <c r="I37" s="1857"/>
      <c r="J37" s="2015"/>
    </row>
    <row r="38" spans="1:10" ht="24" customHeight="1">
      <c r="A38" s="2016" t="s">
        <v>1618</v>
      </c>
      <c r="B38" s="1857"/>
      <c r="C38" s="1857">
        <f>G5</f>
        <v>0</v>
      </c>
      <c r="D38" s="1857"/>
      <c r="E38" s="1857"/>
      <c r="F38" s="1857" t="s">
        <v>2386</v>
      </c>
      <c r="G38" s="1857"/>
      <c r="H38" s="1857"/>
      <c r="I38" s="1857"/>
      <c r="J38" s="2015"/>
    </row>
    <row r="39" spans="1:10" ht="24" customHeight="1">
      <c r="A39" s="714" t="s">
        <v>2387</v>
      </c>
      <c r="B39" s="2017"/>
      <c r="C39" s="2018"/>
      <c r="D39" s="2018"/>
      <c r="E39" s="2019"/>
      <c r="F39" s="1729" t="s">
        <v>2388</v>
      </c>
      <c r="G39" s="1729"/>
      <c r="H39" s="2017">
        <f>D.入力!D22</f>
        <v>0</v>
      </c>
      <c r="I39" s="2018"/>
      <c r="J39" s="2020"/>
    </row>
    <row r="40" spans="1:10" ht="58.5" customHeight="1" thickBot="1">
      <c r="A40" s="705" t="s">
        <v>2389</v>
      </c>
      <c r="B40" s="2021"/>
      <c r="C40" s="2022"/>
      <c r="D40" s="2022"/>
      <c r="E40" s="2022"/>
      <c r="F40" s="2022"/>
      <c r="G40" s="2022"/>
      <c r="H40" s="2022"/>
      <c r="I40" s="2022"/>
      <c r="J40" s="2023"/>
    </row>
    <row r="41" spans="1:10" ht="13.5" customHeight="1">
      <c r="A41" s="706" t="s">
        <v>2379</v>
      </c>
      <c r="B41" s="707"/>
      <c r="C41" s="707"/>
      <c r="D41" s="707"/>
      <c r="E41" s="707"/>
      <c r="F41" s="707"/>
      <c r="G41" s="707"/>
      <c r="H41" s="707"/>
      <c r="I41" s="707"/>
      <c r="J41" s="708"/>
    </row>
    <row r="42" spans="1:10" ht="24" customHeight="1">
      <c r="A42" s="709"/>
      <c r="B42" s="1"/>
      <c r="C42" s="1"/>
      <c r="D42" s="1"/>
      <c r="E42" s="1"/>
      <c r="F42" s="1"/>
      <c r="G42" s="1"/>
      <c r="H42" s="1"/>
      <c r="I42" s="1"/>
      <c r="J42" s="710"/>
    </row>
    <row r="43" spans="1:10" ht="24" customHeight="1">
      <c r="A43" s="709"/>
      <c r="B43" s="1"/>
      <c r="C43" s="1"/>
      <c r="D43" s="1"/>
      <c r="E43" s="1"/>
      <c r="F43" s="1"/>
      <c r="G43" s="1"/>
      <c r="H43" s="1"/>
      <c r="I43" s="1"/>
      <c r="J43" s="710"/>
    </row>
    <row r="44" spans="1:10" ht="24" customHeight="1">
      <c r="A44" s="709"/>
      <c r="B44" s="1"/>
      <c r="C44" s="1"/>
      <c r="D44" s="1"/>
      <c r="E44" s="1"/>
      <c r="F44" s="1"/>
      <c r="G44" s="1"/>
      <c r="H44" s="1"/>
      <c r="I44" s="1"/>
      <c r="J44" s="710"/>
    </row>
    <row r="45" spans="1:10" ht="24" customHeight="1">
      <c r="A45" s="709"/>
      <c r="B45" s="1"/>
      <c r="C45" s="1"/>
      <c r="D45" s="1"/>
      <c r="E45" s="1"/>
      <c r="F45" s="1"/>
      <c r="G45" s="1"/>
      <c r="H45" s="1"/>
      <c r="I45" s="1"/>
      <c r="J45" s="710"/>
    </row>
    <row r="46" spans="1:10" ht="24" customHeight="1">
      <c r="A46" s="709"/>
      <c r="B46" s="1"/>
      <c r="C46" s="1"/>
      <c r="D46" s="1"/>
      <c r="E46" s="1"/>
      <c r="F46" s="1"/>
      <c r="G46" s="1"/>
      <c r="H46" s="1"/>
      <c r="I46" s="1"/>
      <c r="J46" s="710"/>
    </row>
    <row r="47" spans="1:10" ht="24" customHeight="1">
      <c r="A47" s="709"/>
      <c r="B47" s="1"/>
      <c r="C47" s="1"/>
      <c r="D47" s="1"/>
      <c r="E47" s="1"/>
      <c r="F47" s="1"/>
      <c r="G47" s="1"/>
      <c r="H47" s="1"/>
      <c r="I47" s="1"/>
      <c r="J47" s="710"/>
    </row>
    <row r="48" spans="1:10" ht="24" customHeight="1">
      <c r="A48" s="709"/>
      <c r="B48" s="1"/>
      <c r="C48" s="1"/>
      <c r="D48" s="1"/>
      <c r="E48" s="1"/>
      <c r="F48" s="1"/>
      <c r="G48" s="1"/>
      <c r="H48" s="1"/>
      <c r="I48" s="1"/>
      <c r="J48" s="710"/>
    </row>
    <row r="49" spans="1:10" ht="24" customHeight="1">
      <c r="A49" s="709"/>
      <c r="B49" s="1"/>
      <c r="C49" s="1"/>
      <c r="D49" s="1"/>
      <c r="E49" s="1"/>
      <c r="F49" s="1"/>
      <c r="G49" s="1"/>
      <c r="H49" s="1"/>
      <c r="I49" s="1"/>
      <c r="J49" s="710"/>
    </row>
    <row r="50" spans="1:10" ht="24" customHeight="1">
      <c r="A50" s="709"/>
      <c r="B50" s="1"/>
      <c r="C50" s="1"/>
      <c r="D50" s="1"/>
      <c r="E50" s="1"/>
      <c r="F50" s="1"/>
      <c r="G50" s="1"/>
      <c r="H50" s="1"/>
      <c r="I50" s="1"/>
      <c r="J50" s="710"/>
    </row>
    <row r="51" spans="1:10" ht="24" customHeight="1">
      <c r="A51" s="709"/>
      <c r="B51" s="1"/>
      <c r="C51" s="1"/>
      <c r="D51" s="1"/>
      <c r="E51" s="1"/>
      <c r="F51" s="1"/>
      <c r="G51" s="1"/>
      <c r="H51" s="1"/>
      <c r="I51" s="1"/>
      <c r="J51" s="710"/>
    </row>
    <row r="52" spans="1:10" ht="24" customHeight="1">
      <c r="A52" s="709"/>
      <c r="B52" s="1"/>
      <c r="C52" s="1"/>
      <c r="D52" s="1"/>
      <c r="E52" s="1"/>
      <c r="F52" s="1"/>
      <c r="G52" s="1"/>
      <c r="H52" s="1"/>
      <c r="I52" s="1"/>
      <c r="J52" s="710"/>
    </row>
    <row r="53" spans="1:10" ht="24" customHeight="1">
      <c r="A53" s="709"/>
      <c r="B53" s="1"/>
      <c r="C53" s="1"/>
      <c r="D53" s="1"/>
      <c r="E53" s="1"/>
      <c r="F53" s="1"/>
      <c r="G53" s="1"/>
      <c r="H53" s="1"/>
      <c r="I53" s="1"/>
      <c r="J53" s="710"/>
    </row>
    <row r="54" spans="1:10" ht="24" customHeight="1">
      <c r="A54" s="709"/>
      <c r="B54" s="1"/>
      <c r="C54" s="1"/>
      <c r="D54" s="1"/>
      <c r="E54" s="1"/>
      <c r="F54" s="1"/>
      <c r="G54" s="1"/>
      <c r="H54" s="1"/>
      <c r="I54" s="1"/>
      <c r="J54" s="710"/>
    </row>
    <row r="55" spans="1:10" ht="24" customHeight="1">
      <c r="A55" s="709"/>
      <c r="B55" s="1"/>
      <c r="C55" s="1"/>
      <c r="D55" s="1"/>
      <c r="E55" s="1"/>
      <c r="F55" s="1"/>
      <c r="G55" s="1"/>
      <c r="H55" s="1"/>
      <c r="I55" s="1"/>
      <c r="J55" s="710"/>
    </row>
    <row r="56" spans="1:10" ht="24" customHeight="1">
      <c r="A56" s="709"/>
      <c r="B56" s="1"/>
      <c r="C56" s="1"/>
      <c r="D56" s="1"/>
      <c r="E56" s="1"/>
      <c r="F56" s="1"/>
      <c r="G56" s="1"/>
      <c r="H56" s="1"/>
      <c r="I56" s="1"/>
      <c r="J56" s="710"/>
    </row>
    <row r="57" spans="1:10" ht="24" customHeight="1">
      <c r="A57" s="709"/>
      <c r="B57" s="1"/>
      <c r="C57" s="1"/>
      <c r="D57" s="1"/>
      <c r="E57" s="1"/>
      <c r="F57" s="1"/>
      <c r="G57" s="1"/>
      <c r="H57" s="1"/>
      <c r="I57" s="1"/>
      <c r="J57" s="710"/>
    </row>
    <row r="58" spans="1:10" ht="24" customHeight="1">
      <c r="A58" s="709"/>
      <c r="B58" s="1"/>
      <c r="C58" s="1"/>
      <c r="D58" s="1"/>
      <c r="E58" s="1"/>
      <c r="F58" s="1"/>
      <c r="G58" s="1"/>
      <c r="H58" s="1"/>
      <c r="I58" s="1"/>
      <c r="J58" s="710"/>
    </row>
    <row r="59" spans="1:10" ht="24" customHeight="1">
      <c r="A59" s="709"/>
      <c r="B59" s="1"/>
      <c r="C59" s="1"/>
      <c r="D59" s="1"/>
      <c r="E59" s="1"/>
      <c r="F59" s="1"/>
      <c r="G59" s="1"/>
      <c r="H59" s="1"/>
      <c r="I59" s="1"/>
      <c r="J59" s="710"/>
    </row>
    <row r="60" spans="1:10" ht="24" customHeight="1">
      <c r="A60" s="709"/>
      <c r="B60" s="1"/>
      <c r="C60" s="1"/>
      <c r="D60" s="1"/>
      <c r="E60" s="1"/>
      <c r="F60" s="1"/>
      <c r="G60" s="1"/>
      <c r="H60" s="1"/>
      <c r="I60" s="1"/>
      <c r="J60" s="710"/>
    </row>
    <row r="61" spans="1:10" ht="24" customHeight="1">
      <c r="A61" s="709"/>
      <c r="B61" s="1"/>
      <c r="C61" s="1"/>
      <c r="D61" s="1"/>
      <c r="E61" s="1"/>
      <c r="F61" s="1"/>
      <c r="G61" s="1"/>
      <c r="H61" s="1"/>
      <c r="I61" s="1"/>
      <c r="J61" s="710"/>
    </row>
    <row r="62" spans="1:10" ht="24" customHeight="1">
      <c r="A62" s="709"/>
      <c r="B62" s="1"/>
      <c r="C62" s="1"/>
      <c r="D62" s="1"/>
      <c r="E62" s="1"/>
      <c r="F62" s="1"/>
      <c r="G62" s="1"/>
      <c r="H62" s="1"/>
      <c r="I62" s="1"/>
      <c r="J62" s="710"/>
    </row>
    <row r="63" spans="1:10" ht="24" customHeight="1">
      <c r="A63" s="709"/>
      <c r="B63" s="1"/>
      <c r="C63" s="1"/>
      <c r="D63" s="1"/>
      <c r="E63" s="1"/>
      <c r="F63" s="1"/>
      <c r="G63" s="1"/>
      <c r="H63" s="1"/>
      <c r="I63" s="1"/>
      <c r="J63" s="710"/>
    </row>
    <row r="64" spans="1:10" ht="24" customHeight="1">
      <c r="A64" s="709"/>
      <c r="B64" s="1"/>
      <c r="C64" s="1"/>
      <c r="D64" s="1"/>
      <c r="E64" s="1"/>
      <c r="F64" s="1"/>
      <c r="G64" s="1"/>
      <c r="H64" s="1"/>
      <c r="I64" s="1"/>
      <c r="J64" s="710"/>
    </row>
    <row r="65" spans="1:10" ht="24" customHeight="1">
      <c r="A65" s="709"/>
      <c r="B65" s="1"/>
      <c r="C65" s="1"/>
      <c r="D65" s="1"/>
      <c r="E65" s="1"/>
      <c r="F65" s="1"/>
      <c r="G65" s="1"/>
      <c r="H65" s="1"/>
      <c r="I65" s="1"/>
      <c r="J65" s="710"/>
    </row>
    <row r="66" spans="1:10" ht="24" customHeight="1">
      <c r="A66" s="709"/>
      <c r="B66" s="1"/>
      <c r="C66" s="1"/>
      <c r="D66" s="1"/>
      <c r="E66" s="1"/>
      <c r="F66" s="1"/>
      <c r="G66" s="1"/>
      <c r="H66" s="1"/>
      <c r="I66" s="1"/>
      <c r="J66" s="710"/>
    </row>
    <row r="67" spans="1:10" ht="24" customHeight="1" thickBot="1">
      <c r="A67" s="686"/>
      <c r="B67" s="711"/>
      <c r="C67" s="711"/>
      <c r="D67" s="711"/>
      <c r="E67" s="711"/>
      <c r="F67" s="711"/>
      <c r="G67" s="711"/>
      <c r="H67" s="711"/>
      <c r="I67" s="711"/>
      <c r="J67" s="712"/>
    </row>
    <row r="68" spans="1:10">
      <c r="A68" s="2010" t="s">
        <v>2390</v>
      </c>
      <c r="B68" s="1243"/>
      <c r="C68" s="1243"/>
      <c r="D68" s="1243"/>
      <c r="E68" s="1243"/>
      <c r="F68" s="1243"/>
      <c r="G68" s="1243"/>
      <c r="H68" s="1243"/>
      <c r="I68" s="1243"/>
      <c r="J68" s="1243"/>
    </row>
    <row r="72" spans="1:10">
      <c r="I72" t="s">
        <v>2234</v>
      </c>
    </row>
    <row r="73" spans="1:10">
      <c r="I73" t="s">
        <v>721</v>
      </c>
    </row>
  </sheetData>
  <mergeCells count="74">
    <mergeCell ref="B39:E39"/>
    <mergeCell ref="F39:G39"/>
    <mergeCell ref="H39:J39"/>
    <mergeCell ref="B40:J40"/>
    <mergeCell ref="A68:J68"/>
    <mergeCell ref="B37:E37"/>
    <mergeCell ref="F37:G37"/>
    <mergeCell ref="H37:J37"/>
    <mergeCell ref="A38:B38"/>
    <mergeCell ref="C38:E38"/>
    <mergeCell ref="F38:G38"/>
    <mergeCell ref="H38:J38"/>
    <mergeCell ref="A33:J33"/>
    <mergeCell ref="B35:E35"/>
    <mergeCell ref="F35:G35"/>
    <mergeCell ref="H35:J35"/>
    <mergeCell ref="B36:E36"/>
    <mergeCell ref="F36:G36"/>
    <mergeCell ref="H36:J36"/>
    <mergeCell ref="A31:J31"/>
    <mergeCell ref="E3:F3"/>
    <mergeCell ref="E4:F4"/>
    <mergeCell ref="E5:F5"/>
    <mergeCell ref="G3:J3"/>
    <mergeCell ref="G4:J4"/>
    <mergeCell ref="G5:J5"/>
    <mergeCell ref="H7:J7"/>
    <mergeCell ref="B8:D8"/>
    <mergeCell ref="H8:J8"/>
    <mergeCell ref="E8:G8"/>
    <mergeCell ref="H26:J26"/>
    <mergeCell ref="E13:G13"/>
    <mergeCell ref="E14:G14"/>
    <mergeCell ref="H13:J13"/>
    <mergeCell ref="H14:J14"/>
    <mergeCell ref="H23:J23"/>
    <mergeCell ref="H24:J24"/>
    <mergeCell ref="H25:J25"/>
    <mergeCell ref="H18:J18"/>
    <mergeCell ref="B14:D14"/>
    <mergeCell ref="B15:D15"/>
    <mergeCell ref="B16:D16"/>
    <mergeCell ref="B23:D23"/>
    <mergeCell ref="B18:D18"/>
    <mergeCell ref="E18:G18"/>
    <mergeCell ref="E15:G15"/>
    <mergeCell ref="E19:G19"/>
    <mergeCell ref="H17:J17"/>
    <mergeCell ref="B24:D24"/>
    <mergeCell ref="E24:G24"/>
    <mergeCell ref="H19:J19"/>
    <mergeCell ref="A1:J1"/>
    <mergeCell ref="A3:D3"/>
    <mergeCell ref="A5:B5"/>
    <mergeCell ref="E16:G16"/>
    <mergeCell ref="H16:J16"/>
    <mergeCell ref="B7:D7"/>
    <mergeCell ref="E7:G7"/>
    <mergeCell ref="A10:A12"/>
    <mergeCell ref="E9:G9"/>
    <mergeCell ref="H15:J15"/>
    <mergeCell ref="H9:J9"/>
    <mergeCell ref="A27:C27"/>
    <mergeCell ref="B26:D26"/>
    <mergeCell ref="E26:G26"/>
    <mergeCell ref="B25:D25"/>
    <mergeCell ref="E25:G25"/>
    <mergeCell ref="A20:A22"/>
    <mergeCell ref="E23:G23"/>
    <mergeCell ref="B9:D9"/>
    <mergeCell ref="B13:D13"/>
    <mergeCell ref="B17:D17"/>
    <mergeCell ref="E17:G17"/>
    <mergeCell ref="B19:D19"/>
  </mergeCells>
  <phoneticPr fontId="2"/>
  <dataValidations count="1">
    <dataValidation type="list" allowBlank="1" showInputMessage="1" showErrorMessage="1" sqref="H38:J38">
      <formula1>$I$71:$I$76</formula1>
    </dataValidation>
  </dataValidations>
  <pageMargins left="0.98425196850393704" right="0.19685039370078741" top="0.59055118110236227" bottom="0.19685039370078741" header="0.51181102362204722" footer="0.51181102362204722"/>
  <pageSetup paperSize="9" orientation="portrait" r:id="rId1"/>
  <headerFooter alignWithMargins="0"/>
  <rowBreaks count="1" manualBreakCount="1">
    <brk id="3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156"/>
  <sheetViews>
    <sheetView view="pageBreakPreview" zoomScaleNormal="100" workbookViewId="0"/>
  </sheetViews>
  <sheetFormatPr defaultRowHeight="13.5"/>
  <cols>
    <col min="1" max="1" width="4.125" customWidth="1"/>
    <col min="2" max="2" width="83.625" customWidth="1"/>
  </cols>
  <sheetData>
    <row r="1" spans="1:2" ht="18.75">
      <c r="A1" s="16"/>
      <c r="B1" s="69" t="s">
        <v>662</v>
      </c>
    </row>
    <row r="2" spans="1:2">
      <c r="A2" s="16"/>
      <c r="B2" s="335" t="s">
        <v>2282</v>
      </c>
    </row>
    <row r="3" spans="1:2" ht="18.75">
      <c r="A3" s="16"/>
      <c r="B3" s="61"/>
    </row>
    <row r="4" spans="1:2" ht="19.5" customHeight="1">
      <c r="A4" s="2024" t="s">
        <v>809</v>
      </c>
      <c r="B4" s="2024"/>
    </row>
    <row r="5" spans="1:2" ht="19.5" customHeight="1">
      <c r="A5" s="142">
        <v>1</v>
      </c>
      <c r="B5" s="143" t="s">
        <v>1048</v>
      </c>
    </row>
    <row r="6" spans="1:2" ht="19.5" customHeight="1">
      <c r="A6" s="142">
        <v>2</v>
      </c>
      <c r="B6" s="143" t="s">
        <v>1049</v>
      </c>
    </row>
    <row r="7" spans="1:2" ht="19.5" customHeight="1">
      <c r="A7" s="142">
        <v>3</v>
      </c>
      <c r="B7" s="143" t="s">
        <v>1050</v>
      </c>
    </row>
    <row r="8" spans="1:2" ht="33" customHeight="1">
      <c r="A8" s="142">
        <v>4</v>
      </c>
      <c r="B8" s="143" t="s">
        <v>1051</v>
      </c>
    </row>
    <row r="9" spans="1:2" ht="19.5" customHeight="1">
      <c r="A9" s="142">
        <v>5</v>
      </c>
      <c r="B9" s="143" t="s">
        <v>1052</v>
      </c>
    </row>
    <row r="10" spans="1:2" ht="33" customHeight="1">
      <c r="A10" s="142">
        <v>6</v>
      </c>
      <c r="B10" s="143" t="s">
        <v>1053</v>
      </c>
    </row>
    <row r="11" spans="1:2" ht="33" customHeight="1">
      <c r="A11" s="142">
        <v>7</v>
      </c>
      <c r="B11" s="143" t="s">
        <v>1054</v>
      </c>
    </row>
    <row r="12" spans="1:2" ht="33" customHeight="1">
      <c r="A12" s="142">
        <v>8</v>
      </c>
      <c r="B12" s="143" t="s">
        <v>1055</v>
      </c>
    </row>
    <row r="13" spans="1:2" ht="19.5" customHeight="1">
      <c r="A13" s="142">
        <v>9</v>
      </c>
      <c r="B13" s="143" t="s">
        <v>790</v>
      </c>
    </row>
    <row r="14" spans="1:2" ht="33" customHeight="1">
      <c r="A14" s="142">
        <v>10</v>
      </c>
      <c r="B14" s="143" t="s">
        <v>1305</v>
      </c>
    </row>
    <row r="15" spans="1:2" ht="43.5" customHeight="1">
      <c r="A15" s="142">
        <v>11</v>
      </c>
      <c r="B15" s="143" t="s">
        <v>1306</v>
      </c>
    </row>
    <row r="16" spans="1:2" ht="33" customHeight="1">
      <c r="A16" s="142">
        <v>12</v>
      </c>
      <c r="B16" s="143" t="s">
        <v>2260</v>
      </c>
    </row>
    <row r="17" spans="1:2" ht="43.5" customHeight="1">
      <c r="A17" s="142">
        <v>13</v>
      </c>
      <c r="B17" s="143" t="s">
        <v>2261</v>
      </c>
    </row>
    <row r="18" spans="1:2" ht="33" customHeight="1">
      <c r="A18" s="142">
        <v>14</v>
      </c>
      <c r="B18" s="143" t="s">
        <v>2262</v>
      </c>
    </row>
    <row r="19" spans="1:2" ht="13.5" customHeight="1">
      <c r="A19" s="17"/>
      <c r="B19" s="143" t="s">
        <v>256</v>
      </c>
    </row>
    <row r="20" spans="1:2" ht="19.5" customHeight="1">
      <c r="A20" s="2024" t="s">
        <v>1307</v>
      </c>
      <c r="B20" s="2024"/>
    </row>
    <row r="21" spans="1:2" ht="19.5" customHeight="1">
      <c r="A21" s="142">
        <v>1</v>
      </c>
      <c r="B21" s="143" t="s">
        <v>1308</v>
      </c>
    </row>
    <row r="22" spans="1:2" ht="19.5" customHeight="1">
      <c r="A22" s="142">
        <v>2</v>
      </c>
      <c r="B22" s="143" t="s">
        <v>1309</v>
      </c>
    </row>
    <row r="23" spans="1:2" ht="19.5" customHeight="1">
      <c r="A23" s="142">
        <v>3</v>
      </c>
      <c r="B23" s="143" t="s">
        <v>1310</v>
      </c>
    </row>
    <row r="24" spans="1:2" ht="19.5" customHeight="1">
      <c r="A24" s="142">
        <v>4</v>
      </c>
      <c r="B24" s="143" t="s">
        <v>1311</v>
      </c>
    </row>
    <row r="25" spans="1:2" ht="19.5" customHeight="1">
      <c r="A25" s="142">
        <v>5</v>
      </c>
      <c r="B25" s="143" t="s">
        <v>1312</v>
      </c>
    </row>
    <row r="26" spans="1:2" ht="33" customHeight="1">
      <c r="A26" s="142">
        <v>6</v>
      </c>
      <c r="B26" s="143" t="s">
        <v>1051</v>
      </c>
    </row>
    <row r="27" spans="1:2" ht="19.5" customHeight="1">
      <c r="A27" s="142">
        <v>7</v>
      </c>
      <c r="B27" s="143" t="s">
        <v>1313</v>
      </c>
    </row>
    <row r="28" spans="1:2" ht="33" customHeight="1">
      <c r="A28" s="142">
        <v>8</v>
      </c>
      <c r="B28" s="143" t="s">
        <v>1314</v>
      </c>
    </row>
    <row r="29" spans="1:2" ht="19.5" customHeight="1">
      <c r="A29" s="142">
        <v>9</v>
      </c>
      <c r="B29" s="143" t="s">
        <v>1315</v>
      </c>
    </row>
    <row r="30" spans="1:2" ht="33" customHeight="1">
      <c r="A30" s="142">
        <v>10</v>
      </c>
      <c r="B30" s="143" t="s">
        <v>1316</v>
      </c>
    </row>
    <row r="31" spans="1:2" ht="19.5" customHeight="1">
      <c r="A31" s="142">
        <v>11</v>
      </c>
      <c r="B31" s="143" t="s">
        <v>1317</v>
      </c>
    </row>
    <row r="32" spans="1:2" ht="19.5" customHeight="1">
      <c r="A32" s="142">
        <v>12</v>
      </c>
      <c r="B32" s="143" t="s">
        <v>1318</v>
      </c>
    </row>
    <row r="33" spans="1:2" ht="43.5" customHeight="1">
      <c r="A33" s="142">
        <v>13</v>
      </c>
      <c r="B33" s="143" t="s">
        <v>1319</v>
      </c>
    </row>
    <row r="34" spans="1:2" ht="13.5" customHeight="1">
      <c r="A34" s="1135" t="s">
        <v>917</v>
      </c>
      <c r="B34" s="1135"/>
    </row>
    <row r="35" spans="1:2" ht="19.5" customHeight="1">
      <c r="A35" s="2024" t="s">
        <v>1320</v>
      </c>
      <c r="B35" s="2024"/>
    </row>
    <row r="36" spans="1:2" ht="19.5" customHeight="1">
      <c r="A36" s="142">
        <v>1</v>
      </c>
      <c r="B36" s="143" t="s">
        <v>1321</v>
      </c>
    </row>
    <row r="37" spans="1:2" ht="19.5" customHeight="1">
      <c r="A37" s="142">
        <v>2</v>
      </c>
      <c r="B37" s="143" t="s">
        <v>1322</v>
      </c>
    </row>
    <row r="38" spans="1:2" ht="19.5" customHeight="1">
      <c r="A38" s="142">
        <v>3</v>
      </c>
      <c r="B38" s="143" t="s">
        <v>1310</v>
      </c>
    </row>
    <row r="39" spans="1:2" ht="33" customHeight="1">
      <c r="A39" s="142">
        <v>4</v>
      </c>
      <c r="B39" s="143" t="s">
        <v>1323</v>
      </c>
    </row>
    <row r="40" spans="1:2" ht="33" customHeight="1">
      <c r="A40" s="142">
        <v>5</v>
      </c>
      <c r="B40" s="143" t="s">
        <v>1324</v>
      </c>
    </row>
    <row r="41" spans="1:2" ht="33" customHeight="1">
      <c r="A41" s="142">
        <v>6</v>
      </c>
      <c r="B41" s="143" t="s">
        <v>1325</v>
      </c>
    </row>
    <row r="42" spans="1:2" ht="19.5" customHeight="1">
      <c r="A42" s="142">
        <v>7</v>
      </c>
      <c r="B42" s="143" t="s">
        <v>1326</v>
      </c>
    </row>
    <row r="43" spans="1:2" ht="33" customHeight="1">
      <c r="A43" s="142">
        <v>8</v>
      </c>
      <c r="B43" s="143" t="s">
        <v>1661</v>
      </c>
    </row>
    <row r="44" spans="1:2" ht="33" customHeight="1">
      <c r="A44" s="142">
        <v>9</v>
      </c>
      <c r="B44" s="143" t="s">
        <v>1051</v>
      </c>
    </row>
    <row r="45" spans="1:2" ht="19.5" customHeight="1">
      <c r="A45" s="142">
        <v>10</v>
      </c>
      <c r="B45" s="143" t="s">
        <v>1313</v>
      </c>
    </row>
    <row r="46" spans="1:2" ht="33" customHeight="1">
      <c r="A46" s="142">
        <v>11</v>
      </c>
      <c r="B46" s="143" t="s">
        <v>1662</v>
      </c>
    </row>
    <row r="47" spans="1:2" ht="19.5" customHeight="1">
      <c r="A47" s="142">
        <v>12</v>
      </c>
      <c r="B47" s="143" t="s">
        <v>1663</v>
      </c>
    </row>
    <row r="48" spans="1:2" ht="33" customHeight="1">
      <c r="A48" s="142">
        <v>13</v>
      </c>
      <c r="B48" s="143" t="s">
        <v>1664</v>
      </c>
    </row>
    <row r="49" spans="1:2" ht="19.5" customHeight="1">
      <c r="A49" s="17"/>
      <c r="B49" s="143"/>
    </row>
    <row r="50" spans="1:2" ht="19.5" customHeight="1">
      <c r="A50" s="2024" t="s">
        <v>1665</v>
      </c>
      <c r="B50" s="1133"/>
    </row>
    <row r="51" spans="1:2" ht="33" customHeight="1">
      <c r="A51" s="142">
        <v>1</v>
      </c>
      <c r="B51" s="143" t="s">
        <v>1666</v>
      </c>
    </row>
    <row r="52" spans="1:2" ht="19.5" customHeight="1">
      <c r="A52" s="142">
        <v>2</v>
      </c>
      <c r="B52" s="143" t="s">
        <v>1667</v>
      </c>
    </row>
    <row r="53" spans="1:2" ht="19.5" customHeight="1">
      <c r="A53" s="142">
        <v>3</v>
      </c>
      <c r="B53" s="143" t="s">
        <v>663</v>
      </c>
    </row>
    <row r="54" spans="1:2" ht="19.5" customHeight="1">
      <c r="A54" s="142">
        <v>4</v>
      </c>
      <c r="B54" s="143" t="s">
        <v>1668</v>
      </c>
    </row>
    <row r="55" spans="1:2" ht="19.5" customHeight="1">
      <c r="A55" s="17"/>
      <c r="B55" s="143"/>
    </row>
    <row r="56" spans="1:2" ht="19.5" customHeight="1">
      <c r="A56" s="2024" t="s">
        <v>1669</v>
      </c>
      <c r="B56" s="2024"/>
    </row>
    <row r="57" spans="1:2" ht="19.5" customHeight="1">
      <c r="A57" s="142">
        <v>1</v>
      </c>
      <c r="B57" s="143" t="s">
        <v>1670</v>
      </c>
    </row>
    <row r="58" spans="1:2" ht="33" customHeight="1">
      <c r="A58" s="142">
        <v>2</v>
      </c>
      <c r="B58" s="143" t="s">
        <v>1671</v>
      </c>
    </row>
    <row r="59" spans="1:2" ht="18.75" customHeight="1">
      <c r="A59" s="142">
        <v>3</v>
      </c>
      <c r="B59" s="143" t="s">
        <v>1672</v>
      </c>
    </row>
    <row r="60" spans="1:2" ht="19.5" customHeight="1">
      <c r="A60" s="17"/>
      <c r="B60" s="143"/>
    </row>
    <row r="61" spans="1:2" ht="19.5" customHeight="1">
      <c r="A61" s="2024" t="s">
        <v>1673</v>
      </c>
      <c r="B61" s="2024"/>
    </row>
    <row r="62" spans="1:2" ht="19.5" customHeight="1">
      <c r="A62" s="142">
        <v>1</v>
      </c>
      <c r="B62" s="143" t="s">
        <v>1674</v>
      </c>
    </row>
    <row r="63" spans="1:2" ht="33" customHeight="1">
      <c r="A63" s="142">
        <v>2</v>
      </c>
      <c r="B63" s="143" t="s">
        <v>1675</v>
      </c>
    </row>
    <row r="64" spans="1:2" ht="19.5" customHeight="1">
      <c r="A64" s="142">
        <v>3</v>
      </c>
      <c r="B64" s="143" t="s">
        <v>1676</v>
      </c>
    </row>
    <row r="65" spans="1:2" ht="19.5" customHeight="1">
      <c r="A65" s="142">
        <v>4</v>
      </c>
      <c r="B65" s="143" t="s">
        <v>1677</v>
      </c>
    </row>
    <row r="66" spans="1:2" ht="13.5" customHeight="1">
      <c r="A66" s="142">
        <v>5</v>
      </c>
      <c r="B66" s="16" t="s">
        <v>2265</v>
      </c>
    </row>
    <row r="67" spans="1:2" ht="13.5" customHeight="1">
      <c r="A67" s="17"/>
      <c r="B67" s="16"/>
    </row>
    <row r="68" spans="1:2" ht="13.5" customHeight="1">
      <c r="A68" s="17"/>
      <c r="B68" s="143"/>
    </row>
    <row r="69" spans="1:2" ht="13.5" customHeight="1">
      <c r="A69" s="1135" t="s">
        <v>918</v>
      </c>
      <c r="B69" s="1135"/>
    </row>
    <row r="70" spans="1:2" ht="19.5" customHeight="1">
      <c r="A70" s="2024" t="s">
        <v>1678</v>
      </c>
      <c r="B70" s="2024"/>
    </row>
    <row r="71" spans="1:2" ht="19.5" customHeight="1">
      <c r="A71" s="142">
        <v>1</v>
      </c>
      <c r="B71" s="143" t="s">
        <v>1679</v>
      </c>
    </row>
    <row r="72" spans="1:2" ht="19.5" customHeight="1">
      <c r="A72" s="142">
        <v>2</v>
      </c>
      <c r="B72" s="143" t="s">
        <v>1680</v>
      </c>
    </row>
    <row r="73" spans="1:2" ht="19.5" customHeight="1">
      <c r="A73" s="142">
        <v>3</v>
      </c>
      <c r="B73" s="143" t="s">
        <v>1681</v>
      </c>
    </row>
    <row r="74" spans="1:2" ht="33" customHeight="1">
      <c r="A74" s="142">
        <v>4</v>
      </c>
      <c r="B74" s="143" t="s">
        <v>1324</v>
      </c>
    </row>
    <row r="75" spans="1:2" ht="19.5" customHeight="1">
      <c r="A75" s="142">
        <v>5</v>
      </c>
      <c r="B75" s="143" t="s">
        <v>1682</v>
      </c>
    </row>
    <row r="76" spans="1:2" ht="19.5" customHeight="1">
      <c r="A76" s="142">
        <v>6</v>
      </c>
      <c r="B76" s="143" t="s">
        <v>1683</v>
      </c>
    </row>
    <row r="77" spans="1:2" ht="19.5" customHeight="1">
      <c r="A77" s="17"/>
      <c r="B77" s="143"/>
    </row>
    <row r="78" spans="1:2" ht="19.5" customHeight="1">
      <c r="A78" s="2024" t="s">
        <v>1684</v>
      </c>
      <c r="B78" s="2024"/>
    </row>
    <row r="79" spans="1:2" ht="33" customHeight="1">
      <c r="A79" s="142">
        <v>1</v>
      </c>
      <c r="B79" s="143" t="s">
        <v>808</v>
      </c>
    </row>
    <row r="80" spans="1:2" ht="19.5" customHeight="1">
      <c r="A80" s="142">
        <v>2</v>
      </c>
      <c r="B80" s="143" t="s">
        <v>1685</v>
      </c>
    </row>
    <row r="81" spans="1:2" ht="19.5" customHeight="1">
      <c r="A81" s="142">
        <v>3</v>
      </c>
      <c r="B81" s="143" t="s">
        <v>1686</v>
      </c>
    </row>
    <row r="82" spans="1:2" ht="19.5" customHeight="1">
      <c r="A82" s="142">
        <v>4</v>
      </c>
      <c r="B82" s="143" t="s">
        <v>1687</v>
      </c>
    </row>
    <row r="83" spans="1:2" ht="19.5" customHeight="1">
      <c r="A83" s="17"/>
      <c r="B83" s="143"/>
    </row>
    <row r="84" spans="1:2" ht="19.5" customHeight="1">
      <c r="A84" s="2024" t="s">
        <v>1688</v>
      </c>
      <c r="B84" s="2024"/>
    </row>
    <row r="85" spans="1:2" ht="19.5" customHeight="1">
      <c r="A85" s="142">
        <v>1</v>
      </c>
      <c r="B85" s="143" t="s">
        <v>664</v>
      </c>
    </row>
    <row r="86" spans="1:2" ht="33" customHeight="1">
      <c r="A86" s="142">
        <v>2</v>
      </c>
      <c r="B86" s="143" t="s">
        <v>1689</v>
      </c>
    </row>
    <row r="87" spans="1:2" ht="19.5" customHeight="1">
      <c r="A87" s="17"/>
      <c r="B87" s="143"/>
    </row>
    <row r="88" spans="1:2" ht="19.5" customHeight="1">
      <c r="A88" s="2024" t="s">
        <v>1690</v>
      </c>
      <c r="B88" s="2024"/>
    </row>
    <row r="89" spans="1:2" ht="19.5" customHeight="1">
      <c r="A89" s="142">
        <v>1</v>
      </c>
      <c r="B89" s="143" t="s">
        <v>665</v>
      </c>
    </row>
    <row r="90" spans="1:2" ht="19.5" customHeight="1">
      <c r="A90" s="142">
        <v>2</v>
      </c>
      <c r="B90" s="143" t="s">
        <v>1691</v>
      </c>
    </row>
    <row r="91" spans="1:2" ht="19.5" customHeight="1">
      <c r="A91" s="142">
        <v>3</v>
      </c>
      <c r="B91" s="143" t="s">
        <v>1692</v>
      </c>
    </row>
    <row r="92" spans="1:2" ht="19.5" customHeight="1">
      <c r="A92" s="17"/>
      <c r="B92" s="143"/>
    </row>
    <row r="93" spans="1:2" ht="19.5" customHeight="1">
      <c r="A93" s="2024" t="s">
        <v>1693</v>
      </c>
      <c r="B93" s="2024"/>
    </row>
    <row r="94" spans="1:2" ht="19.5" customHeight="1">
      <c r="A94" s="142">
        <v>1</v>
      </c>
      <c r="B94" s="143" t="s">
        <v>1687</v>
      </c>
    </row>
    <row r="95" spans="1:2" ht="33" customHeight="1">
      <c r="A95" s="142">
        <v>2</v>
      </c>
      <c r="B95" s="143" t="s">
        <v>1694</v>
      </c>
    </row>
    <row r="96" spans="1:2" ht="19.5" customHeight="1">
      <c r="A96" s="142">
        <v>3</v>
      </c>
      <c r="B96" s="143" t="s">
        <v>1695</v>
      </c>
    </row>
    <row r="97" spans="1:2" ht="19.5" customHeight="1">
      <c r="A97" s="17"/>
      <c r="B97" s="143" t="s">
        <v>257</v>
      </c>
    </row>
    <row r="98" spans="1:2" ht="19.5" customHeight="1">
      <c r="A98" s="2024" t="s">
        <v>1696</v>
      </c>
      <c r="B98" s="2024"/>
    </row>
    <row r="99" spans="1:2" ht="19.5" customHeight="1">
      <c r="A99" s="142">
        <v>1</v>
      </c>
      <c r="B99" s="143" t="s">
        <v>1697</v>
      </c>
    </row>
    <row r="100" spans="1:2" ht="19.5" customHeight="1">
      <c r="A100" s="142">
        <v>2</v>
      </c>
      <c r="B100" s="143" t="s">
        <v>1698</v>
      </c>
    </row>
    <row r="101" spans="1:2" ht="19.5" customHeight="1">
      <c r="A101" s="142">
        <v>3</v>
      </c>
      <c r="B101" s="143" t="s">
        <v>1699</v>
      </c>
    </row>
    <row r="102" spans="1:2" ht="33" customHeight="1">
      <c r="A102" s="142">
        <v>4</v>
      </c>
      <c r="B102" s="143" t="s">
        <v>1700</v>
      </c>
    </row>
    <row r="103" spans="1:2" ht="19.5" customHeight="1">
      <c r="A103" s="142">
        <v>5</v>
      </c>
      <c r="B103" s="143" t="s">
        <v>1701</v>
      </c>
    </row>
    <row r="104" spans="1:2" ht="19.5" customHeight="1">
      <c r="A104" s="142">
        <v>6</v>
      </c>
      <c r="B104" s="143" t="s">
        <v>1702</v>
      </c>
    </row>
    <row r="105" spans="1:2" ht="33" customHeight="1">
      <c r="A105" s="142">
        <v>7</v>
      </c>
      <c r="B105" s="143" t="s">
        <v>666</v>
      </c>
    </row>
    <row r="106" spans="1:2" ht="19.5" customHeight="1">
      <c r="A106" s="142">
        <v>8</v>
      </c>
      <c r="B106" s="143" t="s">
        <v>1703</v>
      </c>
    </row>
    <row r="107" spans="1:2" ht="13.5" customHeight="1">
      <c r="A107" s="142"/>
      <c r="B107" s="143"/>
    </row>
    <row r="108" spans="1:2" ht="13.5" customHeight="1">
      <c r="A108" s="142"/>
      <c r="B108" s="143"/>
    </row>
    <row r="109" spans="1:2" ht="13.5" customHeight="1">
      <c r="A109" s="1135" t="s">
        <v>919</v>
      </c>
      <c r="B109" s="1135"/>
    </row>
    <row r="110" spans="1:2" ht="19.5" customHeight="1">
      <c r="A110" s="142">
        <v>9</v>
      </c>
      <c r="B110" s="143" t="s">
        <v>1704</v>
      </c>
    </row>
    <row r="111" spans="1:2" ht="19.5" customHeight="1">
      <c r="A111" s="142">
        <v>10</v>
      </c>
      <c r="B111" s="143" t="s">
        <v>1705</v>
      </c>
    </row>
    <row r="112" spans="1:2" ht="19.5" customHeight="1">
      <c r="A112" s="17"/>
      <c r="B112" s="143"/>
    </row>
    <row r="113" spans="1:2" ht="19.5" customHeight="1">
      <c r="A113" s="2024" t="s">
        <v>1706</v>
      </c>
      <c r="B113" s="2024"/>
    </row>
    <row r="114" spans="1:2" ht="19.5" customHeight="1">
      <c r="A114" s="142">
        <v>1</v>
      </c>
      <c r="B114" s="143" t="s">
        <v>1707</v>
      </c>
    </row>
    <row r="115" spans="1:2" ht="19.5" customHeight="1">
      <c r="A115" s="142">
        <v>2</v>
      </c>
      <c r="B115" s="143" t="s">
        <v>1708</v>
      </c>
    </row>
    <row r="116" spans="1:2" ht="19.5" customHeight="1">
      <c r="A116" s="142">
        <v>3</v>
      </c>
      <c r="B116" s="143" t="s">
        <v>1709</v>
      </c>
    </row>
    <row r="117" spans="1:2" ht="19.5" customHeight="1">
      <c r="A117" s="17"/>
      <c r="B117" s="143"/>
    </row>
    <row r="118" spans="1:2" ht="19.5" customHeight="1">
      <c r="A118" s="2024" t="s">
        <v>1710</v>
      </c>
      <c r="B118" s="2024"/>
    </row>
    <row r="119" spans="1:2" ht="19.5" customHeight="1">
      <c r="A119" s="142">
        <v>1</v>
      </c>
      <c r="B119" s="143" t="s">
        <v>1687</v>
      </c>
    </row>
    <row r="120" spans="1:2" ht="19.5" customHeight="1">
      <c r="A120" s="142">
        <v>2</v>
      </c>
      <c r="B120" s="143" t="s">
        <v>1711</v>
      </c>
    </row>
    <row r="121" spans="1:2" ht="33" customHeight="1">
      <c r="A121" s="142">
        <v>3</v>
      </c>
      <c r="B121" s="143" t="s">
        <v>1694</v>
      </c>
    </row>
    <row r="122" spans="1:2" ht="19.5" customHeight="1">
      <c r="A122" s="142">
        <v>4</v>
      </c>
      <c r="B122" s="143" t="s">
        <v>2264</v>
      </c>
    </row>
    <row r="123" spans="1:2" ht="19.5" customHeight="1">
      <c r="A123" s="17"/>
      <c r="B123" s="143" t="s">
        <v>256</v>
      </c>
    </row>
    <row r="124" spans="1:2" ht="19.5" customHeight="1">
      <c r="A124" s="2024" t="s">
        <v>1712</v>
      </c>
      <c r="B124" s="1133"/>
    </row>
    <row r="125" spans="1:2" ht="19.5" customHeight="1">
      <c r="A125" s="142">
        <v>1</v>
      </c>
      <c r="B125" s="143" t="s">
        <v>1713</v>
      </c>
    </row>
    <row r="126" spans="1:2" ht="19.5" customHeight="1">
      <c r="A126" s="142">
        <v>2</v>
      </c>
      <c r="B126" s="143" t="s">
        <v>1714</v>
      </c>
    </row>
    <row r="127" spans="1:2" ht="19.5" customHeight="1">
      <c r="A127" s="142">
        <v>3</v>
      </c>
      <c r="B127" s="143" t="s">
        <v>1715</v>
      </c>
    </row>
    <row r="128" spans="1:2" ht="19.5" customHeight="1">
      <c r="A128" s="142">
        <v>4</v>
      </c>
      <c r="B128" s="143" t="s">
        <v>1716</v>
      </c>
    </row>
    <row r="129" spans="1:2" ht="19.5" customHeight="1">
      <c r="A129" s="142">
        <v>5</v>
      </c>
      <c r="B129" s="143" t="s">
        <v>1717</v>
      </c>
    </row>
    <row r="130" spans="1:2" ht="19.5" customHeight="1">
      <c r="A130" s="142">
        <v>6</v>
      </c>
      <c r="B130" s="143" t="s">
        <v>1718</v>
      </c>
    </row>
    <row r="131" spans="1:2" ht="33" customHeight="1">
      <c r="A131" s="142">
        <v>7</v>
      </c>
      <c r="B131" s="143" t="s">
        <v>1694</v>
      </c>
    </row>
    <row r="132" spans="1:2" ht="19.5" customHeight="1">
      <c r="A132" s="142">
        <v>8</v>
      </c>
      <c r="B132" s="143" t="s">
        <v>1719</v>
      </c>
    </row>
    <row r="133" spans="1:2" ht="19.5" customHeight="1">
      <c r="A133" s="142">
        <v>9</v>
      </c>
      <c r="B133" s="143" t="s">
        <v>2263</v>
      </c>
    </row>
    <row r="134" spans="1:2" ht="19.5" customHeight="1">
      <c r="A134" s="17"/>
      <c r="B134" s="143"/>
    </row>
    <row r="135" spans="1:2" ht="19.5" customHeight="1">
      <c r="A135" s="2024" t="s">
        <v>1720</v>
      </c>
      <c r="B135" s="2024"/>
    </row>
    <row r="136" spans="1:2" ht="33" customHeight="1">
      <c r="A136" s="142">
        <v>1</v>
      </c>
      <c r="B136" s="143" t="s">
        <v>318</v>
      </c>
    </row>
    <row r="137" spans="1:2" ht="19.5" customHeight="1">
      <c r="A137" s="142">
        <v>2</v>
      </c>
      <c r="B137" s="143" t="s">
        <v>319</v>
      </c>
    </row>
    <row r="138" spans="1:2">
      <c r="A138" s="16"/>
      <c r="B138" s="16"/>
    </row>
    <row r="139" spans="1:2">
      <c r="A139" s="16"/>
      <c r="B139" s="16"/>
    </row>
    <row r="140" spans="1:2">
      <c r="A140" s="16"/>
      <c r="B140" s="16"/>
    </row>
    <row r="141" spans="1:2">
      <c r="A141" s="16"/>
      <c r="B141" s="16"/>
    </row>
    <row r="142" spans="1:2">
      <c r="A142" s="16"/>
      <c r="B142" s="16"/>
    </row>
    <row r="143" spans="1:2">
      <c r="A143" s="16"/>
      <c r="B143" s="16"/>
    </row>
    <row r="144" spans="1:2">
      <c r="A144" s="16"/>
      <c r="B144" s="16"/>
    </row>
    <row r="145" spans="1:2">
      <c r="A145" s="16"/>
      <c r="B145" s="16"/>
    </row>
    <row r="146" spans="1:2">
      <c r="A146" s="16"/>
      <c r="B146" s="16"/>
    </row>
    <row r="147" spans="1:2">
      <c r="A147" s="16"/>
      <c r="B147" s="16"/>
    </row>
    <row r="148" spans="1:2">
      <c r="A148" s="16"/>
      <c r="B148" s="16"/>
    </row>
    <row r="149" spans="1:2">
      <c r="A149" s="16"/>
      <c r="B149" s="16"/>
    </row>
    <row r="150" spans="1:2">
      <c r="A150" s="16"/>
      <c r="B150" s="16"/>
    </row>
    <row r="151" spans="1:2">
      <c r="A151" s="16"/>
      <c r="B151" s="16"/>
    </row>
    <row r="152" spans="1:2">
      <c r="A152" s="16"/>
      <c r="B152" s="16"/>
    </row>
    <row r="153" spans="1:2">
      <c r="A153" s="16"/>
      <c r="B153" s="16"/>
    </row>
    <row r="154" spans="1:2">
      <c r="A154" s="16"/>
      <c r="B154" s="16"/>
    </row>
    <row r="155" spans="1:2">
      <c r="A155" s="16"/>
      <c r="B155" s="16"/>
    </row>
    <row r="156" spans="1:2">
      <c r="A156" s="1135" t="s">
        <v>920</v>
      </c>
      <c r="B156" s="1135"/>
    </row>
  </sheetData>
  <mergeCells count="20">
    <mergeCell ref="A93:B93"/>
    <mergeCell ref="A20:B20"/>
    <mergeCell ref="A4:B4"/>
    <mergeCell ref="A35:B35"/>
    <mergeCell ref="A109:B109"/>
    <mergeCell ref="A98:B98"/>
    <mergeCell ref="A34:B34"/>
    <mergeCell ref="A50:B50"/>
    <mergeCell ref="A56:B56"/>
    <mergeCell ref="A61:B61"/>
    <mergeCell ref="A70:B70"/>
    <mergeCell ref="A69:B69"/>
    <mergeCell ref="A78:B78"/>
    <mergeCell ref="A84:B84"/>
    <mergeCell ref="A88:B88"/>
    <mergeCell ref="A156:B156"/>
    <mergeCell ref="A113:B113"/>
    <mergeCell ref="A118:B118"/>
    <mergeCell ref="A124:B124"/>
    <mergeCell ref="A135:B135"/>
  </mergeCells>
  <phoneticPr fontId="2"/>
  <pageMargins left="0.98425196850393704" right="0.39370078740157483" top="0.59055118110236227" bottom="0.39370078740157483" header="0.51181102362204722" footer="0.51181102362204722"/>
  <pageSetup paperSize="9" orientation="portrait" r:id="rId1"/>
  <headerFooter alignWithMargins="0"/>
  <rowBreaks count="2" manualBreakCount="2">
    <brk id="34" max="16383" man="1"/>
    <brk id="6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49"/>
  <sheetViews>
    <sheetView showZeros="0" view="pageBreakPreview" zoomScaleNormal="100" workbookViewId="0"/>
  </sheetViews>
  <sheetFormatPr defaultRowHeight="13.5"/>
  <cols>
    <col min="1" max="1" width="4.625" customWidth="1"/>
    <col min="2" max="2" width="2.625" customWidth="1"/>
    <col min="3" max="5" width="4.625" customWidth="1"/>
    <col min="6" max="6" width="7.625" customWidth="1"/>
    <col min="7" max="7" width="14.625" customWidth="1"/>
    <col min="8" max="8" width="2.125" customWidth="1"/>
    <col min="9" max="9" width="4.25" bestFit="1" customWidth="1"/>
    <col min="10" max="10" width="6.625" customWidth="1"/>
    <col min="11" max="11" width="3.125" customWidth="1"/>
    <col min="13" max="13" width="6.5" customWidth="1"/>
    <col min="14" max="14" width="4.625" customWidth="1"/>
  </cols>
  <sheetData>
    <row r="1" spans="1:15">
      <c r="A1" s="60"/>
      <c r="B1" s="2058" t="s">
        <v>834</v>
      </c>
      <c r="C1" s="2059"/>
      <c r="D1" s="2059"/>
      <c r="E1" s="2059"/>
      <c r="F1" s="2060"/>
      <c r="G1" s="16"/>
      <c r="H1" s="16"/>
      <c r="I1" s="16"/>
      <c r="J1" s="16"/>
      <c r="K1" s="16"/>
      <c r="L1" s="16"/>
      <c r="M1" s="16"/>
      <c r="N1" s="16"/>
      <c r="O1" s="335" t="s">
        <v>2283</v>
      </c>
    </row>
    <row r="2" spans="1:15">
      <c r="A2" s="60"/>
      <c r="B2" s="2061"/>
      <c r="C2" s="2062"/>
      <c r="D2" s="2062"/>
      <c r="E2" s="2062"/>
      <c r="F2" s="2063"/>
      <c r="G2" s="16"/>
      <c r="H2" s="16"/>
      <c r="I2" s="16"/>
      <c r="J2" s="16"/>
      <c r="K2" s="16"/>
      <c r="L2" s="16"/>
      <c r="M2" s="16"/>
      <c r="N2" s="16"/>
      <c r="O2" s="16"/>
    </row>
    <row r="3" spans="1:15">
      <c r="A3" s="63"/>
      <c r="B3" s="16"/>
      <c r="C3" s="16"/>
      <c r="D3" s="16"/>
      <c r="E3" s="16"/>
      <c r="F3" s="16"/>
      <c r="G3" s="16"/>
      <c r="H3" s="16"/>
      <c r="I3" s="285" t="s">
        <v>1265</v>
      </c>
      <c r="J3" s="16"/>
      <c r="K3" s="16"/>
      <c r="L3" s="16"/>
      <c r="M3" s="16"/>
      <c r="N3" s="16"/>
      <c r="O3" s="16"/>
    </row>
    <row r="4" spans="1:15" ht="13.5" customHeight="1">
      <c r="A4" s="63"/>
      <c r="B4" s="16"/>
      <c r="C4" s="2079" t="s">
        <v>835</v>
      </c>
      <c r="D4" s="2079"/>
      <c r="E4" s="2079"/>
      <c r="F4" s="2079"/>
      <c r="G4" s="2088" t="s">
        <v>1594</v>
      </c>
      <c r="H4" s="2088"/>
      <c r="I4" s="2088"/>
      <c r="J4" s="2088"/>
      <c r="K4" s="2080" t="s">
        <v>836</v>
      </c>
      <c r="L4" s="2080"/>
      <c r="M4" s="2080"/>
      <c r="N4" s="16"/>
      <c r="O4" s="16"/>
    </row>
    <row r="5" spans="1:15" ht="13.5" customHeight="1">
      <c r="A5" s="64"/>
      <c r="B5" s="16"/>
      <c r="C5" s="2079"/>
      <c r="D5" s="2079"/>
      <c r="E5" s="2079"/>
      <c r="F5" s="2079"/>
      <c r="G5" s="2088"/>
      <c r="H5" s="2088"/>
      <c r="I5" s="2088"/>
      <c r="J5" s="2088"/>
      <c r="K5" s="2080"/>
      <c r="L5" s="2080"/>
      <c r="M5" s="2080"/>
      <c r="N5" s="285" t="s">
        <v>1265</v>
      </c>
      <c r="O5" s="16"/>
    </row>
    <row r="6" spans="1:15">
      <c r="A6" s="60"/>
      <c r="B6" s="16"/>
      <c r="C6" s="2079"/>
      <c r="D6" s="2079"/>
      <c r="E6" s="2079"/>
      <c r="F6" s="2079"/>
      <c r="G6" s="2088"/>
      <c r="H6" s="2088"/>
      <c r="I6" s="2088"/>
      <c r="J6" s="2088"/>
      <c r="K6" s="2080"/>
      <c r="L6" s="2080"/>
      <c r="M6" s="2080"/>
      <c r="N6" s="16"/>
      <c r="O6" s="16"/>
    </row>
    <row r="7" spans="1:15">
      <c r="A7" s="63" t="s">
        <v>256</v>
      </c>
      <c r="B7" s="285" t="s">
        <v>1265</v>
      </c>
      <c r="C7" s="16"/>
      <c r="D7" s="16"/>
      <c r="E7" s="16"/>
      <c r="F7" s="16"/>
      <c r="G7" s="16"/>
      <c r="H7" s="16"/>
      <c r="I7" s="16"/>
      <c r="J7" s="16"/>
      <c r="K7" s="16"/>
      <c r="L7" s="16"/>
      <c r="M7" s="16"/>
      <c r="N7" s="16"/>
      <c r="O7" s="16"/>
    </row>
    <row r="8" spans="1:15">
      <c r="A8" s="63"/>
      <c r="B8" s="16"/>
      <c r="C8" s="16"/>
      <c r="D8" s="16"/>
      <c r="E8" s="16"/>
      <c r="F8" s="16"/>
      <c r="G8" s="16"/>
      <c r="H8" s="16"/>
      <c r="I8" s="16"/>
      <c r="J8" s="16"/>
      <c r="K8" s="16"/>
      <c r="L8" s="16"/>
      <c r="M8" s="16"/>
      <c r="N8" s="16"/>
      <c r="O8" s="16"/>
    </row>
    <row r="9" spans="1:15" ht="22.5" customHeight="1">
      <c r="A9" s="1826" t="s">
        <v>844</v>
      </c>
      <c r="B9" s="1826"/>
      <c r="C9" s="1826"/>
      <c r="D9" s="2078">
        <f>D.入力!D12</f>
        <v>0</v>
      </c>
      <c r="E9" s="2078"/>
      <c r="F9" s="2078"/>
      <c r="G9" s="2078"/>
      <c r="H9" s="1826" t="s">
        <v>845</v>
      </c>
      <c r="I9" s="1826"/>
      <c r="J9" s="1826"/>
      <c r="K9" s="2078">
        <f>基本!D3</f>
        <v>0</v>
      </c>
      <c r="L9" s="2078"/>
      <c r="M9" s="2078"/>
      <c r="N9" s="2078"/>
      <c r="O9" s="2078"/>
    </row>
    <row r="10" spans="1:15" ht="10.5" customHeight="1">
      <c r="A10" s="222"/>
      <c r="B10" s="92"/>
      <c r="C10" s="92"/>
      <c r="D10" s="361"/>
      <c r="E10" s="361"/>
      <c r="F10" s="361"/>
      <c r="G10" s="361"/>
      <c r="H10" s="92"/>
      <c r="I10" s="92"/>
      <c r="J10" s="92"/>
      <c r="K10" s="361"/>
      <c r="L10" s="361"/>
      <c r="M10" s="361"/>
      <c r="N10" s="361"/>
      <c r="O10" s="361"/>
    </row>
    <row r="11" spans="1:15" ht="22.5" customHeight="1">
      <c r="A11" s="1826" t="s">
        <v>1586</v>
      </c>
      <c r="B11" s="1826"/>
      <c r="C11" s="1826"/>
      <c r="D11" s="2011">
        <f>D.入力!D15</f>
        <v>0</v>
      </c>
      <c r="E11" s="2011"/>
      <c r="F11" s="2011"/>
      <c r="G11" s="2011"/>
      <c r="H11" s="1826" t="s">
        <v>846</v>
      </c>
      <c r="I11" s="1826"/>
      <c r="J11" s="1826"/>
      <c r="K11" s="2078"/>
      <c r="L11" s="2078"/>
      <c r="M11" s="2078"/>
      <c r="N11" s="2078"/>
      <c r="O11" s="2078"/>
    </row>
    <row r="12" spans="1:15">
      <c r="A12" s="222"/>
      <c r="B12" s="92"/>
      <c r="C12" s="92"/>
      <c r="D12" s="92"/>
      <c r="E12" s="92"/>
      <c r="F12" s="92"/>
      <c r="G12" s="92"/>
      <c r="H12" s="214" t="s">
        <v>847</v>
      </c>
      <c r="I12" s="334"/>
      <c r="J12" s="114" t="s">
        <v>837</v>
      </c>
      <c r="K12" s="361"/>
      <c r="L12" s="361"/>
      <c r="M12" s="361"/>
      <c r="N12" s="361"/>
      <c r="O12" s="361"/>
    </row>
    <row r="13" spans="1:15" ht="10.5" customHeight="1">
      <c r="A13" s="92"/>
      <c r="B13" s="92"/>
      <c r="C13" s="92"/>
      <c r="D13" s="92"/>
      <c r="E13" s="92"/>
      <c r="F13" s="92"/>
      <c r="G13" s="92"/>
      <c r="H13" s="92"/>
      <c r="I13" s="92"/>
      <c r="J13" s="92"/>
      <c r="K13" s="361"/>
      <c r="L13" s="361"/>
      <c r="M13" s="361"/>
      <c r="N13" s="361"/>
      <c r="O13" s="361"/>
    </row>
    <row r="14" spans="1:15" ht="22.5" customHeight="1">
      <c r="A14" s="194" t="s">
        <v>373</v>
      </c>
      <c r="B14" s="92"/>
      <c r="C14" s="92"/>
      <c r="D14" s="92"/>
      <c r="E14" s="92"/>
      <c r="F14" s="92"/>
      <c r="G14" s="92"/>
      <c r="H14" s="1826" t="s">
        <v>251</v>
      </c>
      <c r="I14" s="1826"/>
      <c r="J14" s="1826"/>
      <c r="K14" s="2011"/>
      <c r="L14" s="2011"/>
      <c r="M14" s="2011"/>
      <c r="N14" s="2011"/>
      <c r="O14" s="362" t="s">
        <v>395</v>
      </c>
    </row>
    <row r="15" spans="1:15" ht="10.5" customHeight="1">
      <c r="A15" s="92"/>
      <c r="B15" s="92"/>
      <c r="C15" s="92"/>
      <c r="D15" s="92"/>
      <c r="E15" s="92"/>
      <c r="F15" s="92"/>
      <c r="G15" s="92"/>
      <c r="H15" s="92"/>
      <c r="I15" s="92"/>
      <c r="J15" s="92"/>
      <c r="K15" s="361"/>
      <c r="L15" s="361"/>
      <c r="M15" s="361"/>
      <c r="N15" s="361"/>
      <c r="O15" s="361"/>
    </row>
    <row r="16" spans="1:15" ht="22.5" customHeight="1">
      <c r="A16" s="92"/>
      <c r="B16" s="92"/>
      <c r="C16" s="92"/>
      <c r="D16" s="92"/>
      <c r="E16" s="92"/>
      <c r="F16" s="92"/>
      <c r="G16" s="92"/>
      <c r="H16" s="1826" t="s">
        <v>848</v>
      </c>
      <c r="I16" s="1826"/>
      <c r="J16" s="1826"/>
      <c r="K16" s="2011"/>
      <c r="L16" s="2011"/>
      <c r="M16" s="2011"/>
      <c r="N16" s="2011"/>
      <c r="O16" s="2011"/>
    </row>
    <row r="17" spans="1:15" ht="10.5" customHeight="1">
      <c r="A17" s="222"/>
      <c r="B17" s="92"/>
      <c r="C17" s="92"/>
      <c r="D17" s="92"/>
      <c r="E17" s="92"/>
      <c r="F17" s="92"/>
      <c r="G17" s="92"/>
      <c r="H17" s="92"/>
      <c r="I17" s="92"/>
      <c r="J17" s="285" t="s">
        <v>1265</v>
      </c>
      <c r="K17" s="92"/>
      <c r="L17" s="92"/>
      <c r="M17" s="92"/>
      <c r="N17" s="92"/>
      <c r="O17" s="92"/>
    </row>
    <row r="18" spans="1:15">
      <c r="A18" s="115"/>
      <c r="B18" s="363"/>
      <c r="C18" s="363" t="s">
        <v>810</v>
      </c>
      <c r="D18" s="363"/>
      <c r="E18" s="363"/>
      <c r="F18" s="363"/>
      <c r="G18" s="363"/>
      <c r="H18" s="363"/>
      <c r="I18" s="363"/>
      <c r="J18" s="363"/>
      <c r="K18" s="363"/>
      <c r="L18" s="363"/>
      <c r="M18" s="92"/>
      <c r="N18" s="92"/>
      <c r="O18" s="92"/>
    </row>
    <row r="19" spans="1:15">
      <c r="A19" s="115"/>
      <c r="B19" s="364" t="s">
        <v>667</v>
      </c>
      <c r="C19" s="364"/>
      <c r="D19" s="364"/>
      <c r="E19" s="364"/>
      <c r="F19" s="364"/>
      <c r="G19" s="364"/>
      <c r="H19" s="364"/>
      <c r="I19" s="364"/>
      <c r="J19" s="364"/>
      <c r="K19" s="364"/>
      <c r="L19" s="364"/>
      <c r="M19" s="92"/>
      <c r="N19" s="92"/>
      <c r="O19" s="92"/>
    </row>
    <row r="20" spans="1:15" ht="19.5" customHeight="1">
      <c r="A20" s="2036" t="s">
        <v>1591</v>
      </c>
      <c r="B20" s="2036"/>
      <c r="C20" s="2036"/>
      <c r="D20" s="2036"/>
      <c r="E20" s="2036"/>
      <c r="F20" s="2036"/>
      <c r="G20" s="2036"/>
      <c r="H20" s="2036"/>
      <c r="I20" s="2036" t="s">
        <v>1592</v>
      </c>
      <c r="J20" s="2036"/>
      <c r="K20" s="2036"/>
      <c r="L20" s="2036"/>
      <c r="M20" s="2036"/>
      <c r="N20" s="2036"/>
      <c r="O20" s="2036"/>
    </row>
    <row r="21" spans="1:15" ht="31.5" customHeight="1">
      <c r="A21" s="1994"/>
      <c r="B21" s="1995"/>
      <c r="C21" s="1995"/>
      <c r="D21" s="1995"/>
      <c r="E21" s="1995"/>
      <c r="F21" s="1995"/>
      <c r="G21" s="1995"/>
      <c r="H21" s="1996"/>
      <c r="I21" s="1994"/>
      <c r="J21" s="1995"/>
      <c r="K21" s="1995"/>
      <c r="L21" s="1995"/>
      <c r="M21" s="1995"/>
      <c r="N21" s="1995"/>
      <c r="O21" s="365" t="s">
        <v>395</v>
      </c>
    </row>
    <row r="22" spans="1:15" ht="12" customHeight="1">
      <c r="A22" s="2057"/>
      <c r="B22" s="2057"/>
      <c r="C22" s="2057"/>
      <c r="D22" s="2036" t="s">
        <v>811</v>
      </c>
      <c r="E22" s="2036"/>
      <c r="F22" s="2036"/>
      <c r="G22" s="2036" t="s">
        <v>812</v>
      </c>
      <c r="H22" s="2036" t="s">
        <v>1590</v>
      </c>
      <c r="I22" s="2036"/>
      <c r="J22" s="2036"/>
      <c r="K22" s="2036"/>
      <c r="L22" s="2036"/>
      <c r="M22" s="2036" t="s">
        <v>813</v>
      </c>
      <c r="N22" s="2036"/>
      <c r="O22" s="366" t="s">
        <v>814</v>
      </c>
    </row>
    <row r="23" spans="1:15" ht="12" customHeight="1">
      <c r="A23" s="2057"/>
      <c r="B23" s="2057"/>
      <c r="C23" s="2057"/>
      <c r="D23" s="2036"/>
      <c r="E23" s="2036"/>
      <c r="F23" s="2036"/>
      <c r="G23" s="2036"/>
      <c r="H23" s="2036"/>
      <c r="I23" s="2036"/>
      <c r="J23" s="2036"/>
      <c r="K23" s="2036"/>
      <c r="L23" s="2036"/>
      <c r="M23" s="2036"/>
      <c r="N23" s="2036"/>
      <c r="O23" s="367" t="s">
        <v>815</v>
      </c>
    </row>
    <row r="24" spans="1:15" ht="22.5" customHeight="1">
      <c r="A24" s="2036" t="s">
        <v>849</v>
      </c>
      <c r="B24" s="2036"/>
      <c r="C24" s="2036"/>
      <c r="D24" s="2054"/>
      <c r="E24" s="2054"/>
      <c r="F24" s="2054"/>
      <c r="G24" s="2055"/>
      <c r="H24" s="2054"/>
      <c r="I24" s="2054"/>
      <c r="J24" s="2054"/>
      <c r="K24" s="2054"/>
      <c r="L24" s="2054"/>
      <c r="M24" s="1653"/>
      <c r="N24" s="2040" t="s">
        <v>383</v>
      </c>
      <c r="O24" s="2068"/>
    </row>
    <row r="25" spans="1:15" ht="22.5" customHeight="1">
      <c r="A25" s="2036"/>
      <c r="B25" s="2036"/>
      <c r="C25" s="2036"/>
      <c r="D25" s="2054"/>
      <c r="E25" s="2054"/>
      <c r="F25" s="2054"/>
      <c r="G25" s="2056"/>
      <c r="H25" s="2054"/>
      <c r="I25" s="2054"/>
      <c r="J25" s="2054"/>
      <c r="K25" s="2054"/>
      <c r="L25" s="2054"/>
      <c r="M25" s="1656"/>
      <c r="N25" s="2044"/>
      <c r="O25" s="2069"/>
    </row>
    <row r="26" spans="1:15" ht="22.5" customHeight="1">
      <c r="A26" s="2036" t="s">
        <v>816</v>
      </c>
      <c r="B26" s="2036"/>
      <c r="C26" s="2036"/>
      <c r="D26" s="2031" t="s">
        <v>64</v>
      </c>
      <c r="E26" s="2031"/>
      <c r="F26" s="2031"/>
      <c r="G26" s="2036" t="s">
        <v>838</v>
      </c>
      <c r="H26" s="2050"/>
      <c r="I26" s="2050"/>
      <c r="J26" s="2050"/>
      <c r="K26" s="2050"/>
      <c r="L26" s="2050"/>
      <c r="M26" s="2036" t="s">
        <v>817</v>
      </c>
      <c r="N26" s="2036"/>
      <c r="O26" s="2036"/>
    </row>
    <row r="27" spans="1:15" ht="22.5" customHeight="1">
      <c r="A27" s="2036" t="s">
        <v>818</v>
      </c>
      <c r="B27" s="2036"/>
      <c r="C27" s="2036"/>
      <c r="D27" s="2031" t="s">
        <v>64</v>
      </c>
      <c r="E27" s="2031"/>
      <c r="F27" s="2031"/>
      <c r="G27" s="2036"/>
      <c r="H27" s="2050"/>
      <c r="I27" s="2050"/>
      <c r="J27" s="2050"/>
      <c r="K27" s="2050"/>
      <c r="L27" s="2050"/>
      <c r="M27" s="2036"/>
      <c r="N27" s="2036"/>
      <c r="O27" s="2036"/>
    </row>
    <row r="28" spans="1:15" ht="21.75" customHeight="1">
      <c r="A28" s="2052" t="s">
        <v>1593</v>
      </c>
      <c r="B28" s="2039"/>
      <c r="C28" s="2040"/>
      <c r="D28" s="2036" t="s">
        <v>819</v>
      </c>
      <c r="E28" s="2036"/>
      <c r="F28" s="2036"/>
      <c r="G28" s="2036"/>
      <c r="H28" s="2036" t="s">
        <v>841</v>
      </c>
      <c r="I28" s="2036"/>
      <c r="J28" s="2036"/>
      <c r="K28" s="2036"/>
      <c r="L28" s="2036"/>
      <c r="M28" s="2036"/>
      <c r="N28" s="2036"/>
      <c r="O28" s="2036"/>
    </row>
    <row r="29" spans="1:15" ht="13.5" customHeight="1">
      <c r="A29" s="2053"/>
      <c r="B29" s="2041"/>
      <c r="C29" s="2042"/>
      <c r="D29" s="369" t="s">
        <v>820</v>
      </c>
      <c r="E29" s="370"/>
      <c r="F29" s="370"/>
      <c r="G29" s="371"/>
      <c r="H29" s="2050"/>
      <c r="I29" s="2050"/>
      <c r="J29" s="2050"/>
      <c r="K29" s="2050"/>
      <c r="L29" s="2050"/>
      <c r="M29" s="2050"/>
      <c r="N29" s="2050"/>
      <c r="O29" s="2050"/>
    </row>
    <row r="30" spans="1:15" ht="22.5" customHeight="1">
      <c r="A30" s="2053"/>
      <c r="B30" s="2041"/>
      <c r="C30" s="2042"/>
      <c r="D30" s="1320"/>
      <c r="E30" s="1321"/>
      <c r="F30" s="1321"/>
      <c r="G30" s="1322"/>
      <c r="H30" s="2050"/>
      <c r="I30" s="2050"/>
      <c r="J30" s="2050"/>
      <c r="K30" s="2050"/>
      <c r="L30" s="2050"/>
      <c r="M30" s="2050"/>
      <c r="N30" s="2050"/>
      <c r="O30" s="2050"/>
    </row>
    <row r="31" spans="1:15">
      <c r="A31" s="2053"/>
      <c r="B31" s="2041"/>
      <c r="C31" s="2042"/>
      <c r="D31" s="369" t="s">
        <v>821</v>
      </c>
      <c r="E31" s="370"/>
      <c r="F31" s="370"/>
      <c r="G31" s="371"/>
      <c r="H31" s="2050"/>
      <c r="I31" s="2050"/>
      <c r="J31" s="2050"/>
      <c r="K31" s="2050"/>
      <c r="L31" s="2050"/>
      <c r="M31" s="2050"/>
      <c r="N31" s="2050"/>
      <c r="O31" s="2050"/>
    </row>
    <row r="32" spans="1:15" ht="22.5" customHeight="1" thickBot="1">
      <c r="A32" s="2053"/>
      <c r="B32" s="2041"/>
      <c r="C32" s="2042"/>
      <c r="D32" s="1317"/>
      <c r="E32" s="1318"/>
      <c r="F32" s="1318"/>
      <c r="G32" s="1319"/>
      <c r="H32" s="2051"/>
      <c r="I32" s="2051"/>
      <c r="J32" s="2051"/>
      <c r="K32" s="2051"/>
      <c r="L32" s="2050"/>
      <c r="M32" s="2050"/>
      <c r="N32" s="2050"/>
      <c r="O32" s="2050"/>
    </row>
    <row r="33" spans="1:16" ht="22.5" customHeight="1">
      <c r="A33" s="2047" t="s">
        <v>832</v>
      </c>
      <c r="B33" s="2045" t="s">
        <v>822</v>
      </c>
      <c r="C33" s="372" t="s">
        <v>823</v>
      </c>
      <c r="D33" s="2029" t="s">
        <v>64</v>
      </c>
      <c r="E33" s="2029"/>
      <c r="F33" s="2029"/>
      <c r="G33" s="2064" t="s">
        <v>1585</v>
      </c>
      <c r="H33" s="2065"/>
      <c r="I33" s="2029" t="s">
        <v>1893</v>
      </c>
      <c r="J33" s="2029"/>
      <c r="K33" s="2030"/>
      <c r="L33" s="2039" t="s">
        <v>842</v>
      </c>
      <c r="M33" s="2040"/>
      <c r="N33" s="2031" t="s">
        <v>1893</v>
      </c>
      <c r="O33" s="2031"/>
    </row>
    <row r="34" spans="1:16" ht="22.5" customHeight="1">
      <c r="A34" s="2048"/>
      <c r="B34" s="2046"/>
      <c r="C34" s="338" t="s">
        <v>824</v>
      </c>
      <c r="D34" s="2031" t="s">
        <v>64</v>
      </c>
      <c r="E34" s="2031"/>
      <c r="F34" s="2031"/>
      <c r="G34" s="2053"/>
      <c r="H34" s="2042"/>
      <c r="I34" s="2031"/>
      <c r="J34" s="2031"/>
      <c r="K34" s="2032"/>
      <c r="L34" s="2041"/>
      <c r="M34" s="2042"/>
      <c r="N34" s="2031"/>
      <c r="O34" s="2031"/>
    </row>
    <row r="35" spans="1:16" ht="22.5" customHeight="1" thickBot="1">
      <c r="A35" s="2049"/>
      <c r="B35" s="2037" t="s">
        <v>825</v>
      </c>
      <c r="C35" s="2037"/>
      <c r="D35" s="2033" t="s">
        <v>64</v>
      </c>
      <c r="E35" s="2033"/>
      <c r="F35" s="2033"/>
      <c r="G35" s="2066"/>
      <c r="H35" s="2067"/>
      <c r="I35" s="2033"/>
      <c r="J35" s="2033"/>
      <c r="K35" s="2034"/>
      <c r="L35" s="2043"/>
      <c r="M35" s="2044"/>
      <c r="N35" s="2031"/>
      <c r="O35" s="2031"/>
    </row>
    <row r="36" spans="1:16" ht="22.5" customHeight="1">
      <c r="A36" s="2035" t="s">
        <v>826</v>
      </c>
      <c r="B36" s="2035"/>
      <c r="C36" s="2035"/>
      <c r="D36" s="2035" t="s">
        <v>839</v>
      </c>
      <c r="E36" s="2035"/>
      <c r="F36" s="367" t="s">
        <v>827</v>
      </c>
      <c r="G36" s="2025"/>
      <c r="H36" s="2026"/>
      <c r="I36" s="368" t="s">
        <v>828</v>
      </c>
      <c r="J36" s="367" t="s">
        <v>829</v>
      </c>
      <c r="K36" s="2026"/>
      <c r="L36" s="2038"/>
      <c r="M36" s="373" t="s">
        <v>828</v>
      </c>
      <c r="N36" s="2073" t="s">
        <v>840</v>
      </c>
      <c r="O36" s="2074"/>
    </row>
    <row r="37" spans="1:16" ht="22.5" customHeight="1">
      <c r="A37" s="2036"/>
      <c r="B37" s="2036"/>
      <c r="C37" s="2036"/>
      <c r="D37" s="2036"/>
      <c r="E37" s="2036"/>
      <c r="F37" s="338" t="s">
        <v>830</v>
      </c>
      <c r="G37" s="2027"/>
      <c r="H37" s="2028"/>
      <c r="I37" s="373" t="s">
        <v>828</v>
      </c>
      <c r="J37" s="338" t="s">
        <v>831</v>
      </c>
      <c r="K37" s="2028"/>
      <c r="L37" s="2038"/>
      <c r="M37" s="373" t="s">
        <v>828</v>
      </c>
      <c r="N37" s="2089"/>
      <c r="O37" s="2090"/>
      <c r="P37" s="62"/>
    </row>
    <row r="38" spans="1:16" ht="81" customHeight="1" thickBot="1">
      <c r="A38" s="2077" t="s">
        <v>843</v>
      </c>
      <c r="B38" s="2077"/>
      <c r="C38" s="2077"/>
      <c r="D38" s="2077"/>
      <c r="E38" s="2077"/>
      <c r="F38" s="2051"/>
      <c r="G38" s="2051"/>
      <c r="H38" s="2051"/>
      <c r="I38" s="2051"/>
      <c r="J38" s="2051"/>
      <c r="K38" s="2051"/>
      <c r="L38" s="2051"/>
      <c r="M38" s="2051"/>
      <c r="N38" s="2051"/>
      <c r="O38" s="2051"/>
    </row>
    <row r="39" spans="1:16" ht="22.5" customHeight="1">
      <c r="A39" s="2075" t="s">
        <v>1587</v>
      </c>
      <c r="B39" s="2071"/>
      <c r="C39" s="2071"/>
      <c r="D39" s="2071"/>
      <c r="E39" s="2071"/>
      <c r="F39" s="2076"/>
      <c r="G39" s="2070" t="s">
        <v>1588</v>
      </c>
      <c r="H39" s="2071"/>
      <c r="I39" s="2071"/>
      <c r="J39" s="2076"/>
      <c r="K39" s="2070" t="s">
        <v>1589</v>
      </c>
      <c r="L39" s="2071"/>
      <c r="M39" s="2071"/>
      <c r="N39" s="2071"/>
      <c r="O39" s="2072"/>
    </row>
    <row r="40" spans="1:16" ht="42.75" thickBot="1">
      <c r="A40" s="2081">
        <f>D.入力!D15</f>
        <v>0</v>
      </c>
      <c r="B40" s="2082"/>
      <c r="C40" s="2082"/>
      <c r="D40" s="2083"/>
      <c r="E40" s="374" t="s">
        <v>833</v>
      </c>
      <c r="F40" s="375" t="s">
        <v>395</v>
      </c>
      <c r="G40" s="2084"/>
      <c r="H40" s="2082"/>
      <c r="I40" s="2082"/>
      <c r="J40" s="2083"/>
      <c r="K40" s="2085" t="s">
        <v>64</v>
      </c>
      <c r="L40" s="2086"/>
      <c r="M40" s="2086"/>
      <c r="N40" s="2087"/>
      <c r="O40" s="376" t="s">
        <v>395</v>
      </c>
    </row>
    <row r="41" spans="1:16">
      <c r="A41" s="16"/>
      <c r="B41" s="16"/>
      <c r="C41" s="16"/>
      <c r="D41" s="16"/>
      <c r="E41" s="16"/>
      <c r="F41" s="16"/>
      <c r="G41" s="16"/>
      <c r="H41" s="16"/>
      <c r="I41" s="16"/>
      <c r="J41" s="16"/>
      <c r="K41" s="16"/>
      <c r="L41" s="16"/>
      <c r="M41" s="16"/>
      <c r="N41" s="16"/>
      <c r="O41" s="16"/>
    </row>
    <row r="42" spans="1:16">
      <c r="A42" s="1115" t="s">
        <v>1834</v>
      </c>
      <c r="B42" s="1115"/>
      <c r="C42" s="1115"/>
      <c r="D42" s="1115"/>
      <c r="E42" s="1115"/>
      <c r="F42" s="1115"/>
      <c r="G42" s="1115"/>
      <c r="H42" s="1115"/>
      <c r="I42" s="1115"/>
      <c r="J42" s="1115"/>
      <c r="K42" s="1115"/>
      <c r="L42" s="1115"/>
      <c r="M42" s="1115"/>
      <c r="N42" s="1115"/>
      <c r="O42" s="1115"/>
    </row>
    <row r="48" spans="1:16">
      <c r="O48" t="s">
        <v>1619</v>
      </c>
    </row>
    <row r="49" spans="15:15">
      <c r="O49" t="s">
        <v>1620</v>
      </c>
    </row>
  </sheetData>
  <mergeCells count="74">
    <mergeCell ref="C4:F6"/>
    <mergeCell ref="K4:M6"/>
    <mergeCell ref="A42:O42"/>
    <mergeCell ref="A40:D40"/>
    <mergeCell ref="G40:J40"/>
    <mergeCell ref="K40:N40"/>
    <mergeCell ref="H9:J9"/>
    <mergeCell ref="H11:J11"/>
    <mergeCell ref="H14:J14"/>
    <mergeCell ref="H16:J16"/>
    <mergeCell ref="D30:G30"/>
    <mergeCell ref="D32:G32"/>
    <mergeCell ref="G4:J6"/>
    <mergeCell ref="K11:O11"/>
    <mergeCell ref="K9:O9"/>
    <mergeCell ref="N37:O37"/>
    <mergeCell ref="B1:F2"/>
    <mergeCell ref="K14:N14"/>
    <mergeCell ref="G33:H35"/>
    <mergeCell ref="O24:O25"/>
    <mergeCell ref="K39:O39"/>
    <mergeCell ref="N36:O36"/>
    <mergeCell ref="A39:F39"/>
    <mergeCell ref="G39:J39"/>
    <mergeCell ref="A38:E38"/>
    <mergeCell ref="F38:O38"/>
    <mergeCell ref="K36:L36"/>
    <mergeCell ref="K16:O16"/>
    <mergeCell ref="A9:C9"/>
    <mergeCell ref="A11:C11"/>
    <mergeCell ref="D9:G9"/>
    <mergeCell ref="D11:G11"/>
    <mergeCell ref="A20:H20"/>
    <mergeCell ref="A21:H21"/>
    <mergeCell ref="I20:O20"/>
    <mergeCell ref="D22:F23"/>
    <mergeCell ref="M27:O27"/>
    <mergeCell ref="G22:G23"/>
    <mergeCell ref="H24:L25"/>
    <mergeCell ref="M22:N23"/>
    <mergeCell ref="A24:C25"/>
    <mergeCell ref="D24:F25"/>
    <mergeCell ref="G24:G25"/>
    <mergeCell ref="H22:L23"/>
    <mergeCell ref="A22:C23"/>
    <mergeCell ref="I21:N21"/>
    <mergeCell ref="N24:N25"/>
    <mergeCell ref="M24:M25"/>
    <mergeCell ref="N33:O35"/>
    <mergeCell ref="A27:C27"/>
    <mergeCell ref="D27:F27"/>
    <mergeCell ref="A26:C26"/>
    <mergeCell ref="D26:F26"/>
    <mergeCell ref="G26:G27"/>
    <mergeCell ref="A33:A35"/>
    <mergeCell ref="D28:G28"/>
    <mergeCell ref="H28:O28"/>
    <mergeCell ref="H29:O30"/>
    <mergeCell ref="H31:O32"/>
    <mergeCell ref="A28:C32"/>
    <mergeCell ref="M26:O26"/>
    <mergeCell ref="H26:L27"/>
    <mergeCell ref="G36:H36"/>
    <mergeCell ref="G37:H37"/>
    <mergeCell ref="I33:K35"/>
    <mergeCell ref="A36:C37"/>
    <mergeCell ref="D36:E37"/>
    <mergeCell ref="D34:F34"/>
    <mergeCell ref="B35:C35"/>
    <mergeCell ref="D35:F35"/>
    <mergeCell ref="K37:L37"/>
    <mergeCell ref="L33:M35"/>
    <mergeCell ref="B33:B34"/>
    <mergeCell ref="D33:F33"/>
  </mergeCells>
  <phoneticPr fontId="2"/>
  <dataValidations count="1">
    <dataValidation type="list" allowBlank="1" showInputMessage="1" showErrorMessage="1" sqref="M27:O27">
      <formula1>$O$48:$O$50</formula1>
    </dataValidation>
  </dataValidations>
  <pageMargins left="0.98425196850393704" right="0.19685039370078741" top="0.59055118110236227" bottom="0.39370078740157483"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46"/>
  <sheetViews>
    <sheetView showZeros="0" view="pageBreakPreview" zoomScaleNormal="100" workbookViewId="0"/>
  </sheetViews>
  <sheetFormatPr defaultRowHeight="13.5"/>
  <cols>
    <col min="1" max="1" width="4.625" customWidth="1"/>
    <col min="2" max="2" width="6.625" customWidth="1"/>
    <col min="3" max="3" width="16.125" customWidth="1"/>
    <col min="4" max="4" width="10.625" customWidth="1"/>
    <col min="5" max="5" width="4.125" customWidth="1"/>
    <col min="6" max="6" width="3.125" customWidth="1"/>
    <col min="7" max="7" width="7.125" customWidth="1"/>
    <col min="8" max="8" width="16.625" customWidth="1"/>
    <col min="9" max="9" width="7.625" customWidth="1"/>
    <col min="10" max="10" width="2.125" customWidth="1"/>
    <col min="11" max="11" width="9.625" customWidth="1"/>
  </cols>
  <sheetData>
    <row r="1" spans="1:17">
      <c r="A1" s="60"/>
      <c r="B1" s="1921" t="s">
        <v>1576</v>
      </c>
      <c r="C1" s="1911"/>
      <c r="D1" s="71"/>
      <c r="E1" s="71"/>
      <c r="F1" s="71"/>
      <c r="G1" s="71"/>
      <c r="H1" s="71"/>
      <c r="I1" s="16"/>
      <c r="J1" s="16"/>
      <c r="K1" s="335" t="s">
        <v>2284</v>
      </c>
      <c r="L1" s="16"/>
      <c r="M1" s="16"/>
      <c r="N1" s="16"/>
      <c r="O1" s="16"/>
      <c r="P1" s="16"/>
      <c r="Q1" s="16"/>
    </row>
    <row r="2" spans="1:17">
      <c r="A2" s="60"/>
      <c r="B2" s="1891"/>
      <c r="C2" s="1893"/>
      <c r="D2" s="71"/>
      <c r="E2" s="285" t="s">
        <v>1265</v>
      </c>
      <c r="F2" s="71"/>
      <c r="G2" s="71"/>
      <c r="H2" s="71"/>
      <c r="I2" s="16"/>
      <c r="J2" s="16"/>
      <c r="K2" s="16"/>
      <c r="L2" s="16"/>
      <c r="M2" s="16"/>
      <c r="N2" s="16"/>
      <c r="O2" s="16"/>
      <c r="P2" s="16"/>
      <c r="Q2" s="16"/>
    </row>
    <row r="3" spans="1:17">
      <c r="A3" s="63"/>
      <c r="B3" s="16"/>
      <c r="C3" s="16"/>
      <c r="D3" s="16"/>
      <c r="E3" s="16"/>
      <c r="F3" s="16"/>
      <c r="G3" s="16"/>
      <c r="H3" s="16"/>
      <c r="I3" s="16"/>
      <c r="J3" s="16"/>
      <c r="K3" s="16"/>
      <c r="L3" s="16"/>
      <c r="M3" s="16"/>
      <c r="N3" s="16"/>
      <c r="O3" s="16"/>
      <c r="P3" s="16"/>
      <c r="Q3" s="16"/>
    </row>
    <row r="4" spans="1:17" ht="13.5" customHeight="1">
      <c r="A4" s="2079" t="s">
        <v>835</v>
      </c>
      <c r="B4" s="2079"/>
      <c r="C4" s="2079"/>
      <c r="D4" s="2088" t="s">
        <v>1574</v>
      </c>
      <c r="E4" s="2088"/>
      <c r="F4" s="2088"/>
      <c r="G4" s="2088"/>
      <c r="H4" s="2094" t="s">
        <v>836</v>
      </c>
      <c r="J4" s="72"/>
      <c r="K4" s="72"/>
      <c r="L4" s="73"/>
      <c r="P4" s="16"/>
      <c r="Q4" s="16"/>
    </row>
    <row r="5" spans="1:17" ht="13.5" customHeight="1">
      <c r="A5" s="2079"/>
      <c r="B5" s="2079"/>
      <c r="C5" s="2079"/>
      <c r="D5" s="2088"/>
      <c r="E5" s="2088"/>
      <c r="F5" s="2088"/>
      <c r="G5" s="2088"/>
      <c r="H5" s="2094"/>
      <c r="I5" s="72"/>
      <c r="J5" s="72"/>
      <c r="K5" s="72"/>
      <c r="L5" s="73"/>
      <c r="P5" s="16"/>
      <c r="Q5" s="16"/>
    </row>
    <row r="6" spans="1:17" ht="13.5" customHeight="1">
      <c r="A6" s="2079"/>
      <c r="B6" s="2079"/>
      <c r="C6" s="2079"/>
      <c r="D6" s="2088"/>
      <c r="E6" s="2088"/>
      <c r="F6" s="2088"/>
      <c r="G6" s="2088"/>
      <c r="H6" s="2094"/>
      <c r="I6" s="72"/>
      <c r="J6" s="72"/>
      <c r="K6" s="72"/>
      <c r="L6" s="73"/>
      <c r="P6" s="16"/>
      <c r="Q6" s="16"/>
    </row>
    <row r="7" spans="1:17">
      <c r="A7" s="63" t="s">
        <v>256</v>
      </c>
      <c r="B7" s="16"/>
      <c r="C7" s="16"/>
      <c r="D7" s="16"/>
      <c r="E7" s="16"/>
      <c r="F7" s="16"/>
      <c r="G7" s="16"/>
      <c r="H7" s="16"/>
      <c r="I7" s="16"/>
      <c r="J7" s="16"/>
      <c r="K7" s="16"/>
      <c r="L7" s="16"/>
      <c r="M7" s="16"/>
      <c r="N7" s="16"/>
      <c r="O7" s="16"/>
      <c r="P7" s="16"/>
      <c r="Q7" s="16"/>
    </row>
    <row r="8" spans="1:17">
      <c r="A8" s="63"/>
      <c r="B8" s="16"/>
      <c r="C8" s="16"/>
      <c r="D8" s="16"/>
      <c r="E8" s="16"/>
      <c r="F8" s="16"/>
      <c r="G8" s="16"/>
      <c r="H8" s="16"/>
      <c r="I8" s="16"/>
      <c r="J8" s="16"/>
      <c r="K8" s="16"/>
      <c r="L8" s="16"/>
      <c r="M8" s="16"/>
      <c r="N8" s="16"/>
      <c r="O8" s="16"/>
      <c r="P8" s="16"/>
      <c r="Q8" s="16"/>
    </row>
    <row r="9" spans="1:17" ht="22.5" customHeight="1">
      <c r="A9" s="2095" t="s">
        <v>844</v>
      </c>
      <c r="B9" s="2095"/>
      <c r="C9" s="2078">
        <f>D.入力!D12</f>
        <v>0</v>
      </c>
      <c r="D9" s="2078"/>
      <c r="E9" s="115"/>
      <c r="F9" s="377" t="s">
        <v>845</v>
      </c>
      <c r="G9" s="377"/>
      <c r="H9" s="2078">
        <f>基本!D3</f>
        <v>0</v>
      </c>
      <c r="I9" s="2078"/>
      <c r="J9" s="2078"/>
      <c r="K9" s="2078"/>
      <c r="L9" s="75"/>
    </row>
    <row r="10" spans="1:17" ht="10.5" customHeight="1">
      <c r="A10" s="336"/>
      <c r="B10" s="336"/>
      <c r="C10" s="92"/>
      <c r="D10" s="92"/>
      <c r="E10" s="361"/>
      <c r="F10" s="361"/>
      <c r="G10" s="285" t="s">
        <v>1265</v>
      </c>
      <c r="H10" s="361"/>
      <c r="I10" s="361"/>
      <c r="J10" s="92"/>
      <c r="K10" s="92"/>
      <c r="L10" s="16"/>
      <c r="M10" s="66"/>
      <c r="N10" s="66"/>
      <c r="O10" s="66"/>
      <c r="P10" s="66"/>
      <c r="Q10" s="66"/>
    </row>
    <row r="11" spans="1:17" ht="22.5" customHeight="1">
      <c r="A11" s="2095" t="s">
        <v>1586</v>
      </c>
      <c r="B11" s="2095"/>
      <c r="C11" s="2011">
        <f>D.入力!D15</f>
        <v>0</v>
      </c>
      <c r="D11" s="2011"/>
      <c r="E11" s="115"/>
      <c r="F11" s="377" t="s">
        <v>846</v>
      </c>
      <c r="G11" s="377"/>
      <c r="H11" s="2078"/>
      <c r="I11" s="2078"/>
      <c r="J11" s="2078"/>
      <c r="K11" s="2078"/>
      <c r="L11" s="75"/>
    </row>
    <row r="12" spans="1:17">
      <c r="A12" s="222"/>
      <c r="B12" s="92"/>
      <c r="C12" s="92"/>
      <c r="D12" s="92"/>
      <c r="E12" s="213" t="s">
        <v>371</v>
      </c>
      <c r="F12" s="334">
        <v>2</v>
      </c>
      <c r="G12" s="114" t="s">
        <v>837</v>
      </c>
      <c r="H12" s="115"/>
      <c r="I12" s="115"/>
      <c r="J12" s="115"/>
      <c r="K12" s="115"/>
      <c r="M12" s="66"/>
      <c r="N12" s="66"/>
      <c r="O12" s="66"/>
      <c r="P12" s="66"/>
      <c r="Q12" s="66"/>
    </row>
    <row r="13" spans="1:17" ht="10.5" customHeight="1">
      <c r="A13" s="92"/>
      <c r="B13" s="92"/>
      <c r="C13" s="92"/>
      <c r="D13" s="92"/>
      <c r="E13" s="92"/>
      <c r="F13" s="92"/>
      <c r="G13" s="92"/>
      <c r="H13" s="92"/>
      <c r="I13" s="92"/>
      <c r="J13" s="92"/>
      <c r="K13" s="92"/>
      <c r="L13" s="16"/>
      <c r="M13" s="66"/>
      <c r="N13" s="66"/>
      <c r="O13" s="66"/>
      <c r="P13" s="66"/>
      <c r="Q13" s="66"/>
    </row>
    <row r="14" spans="1:17" ht="22.5" customHeight="1">
      <c r="A14" s="194" t="s">
        <v>373</v>
      </c>
      <c r="B14" s="92"/>
      <c r="C14" s="92"/>
      <c r="D14" s="92"/>
      <c r="E14" s="92"/>
      <c r="F14" s="377" t="s">
        <v>251</v>
      </c>
      <c r="G14" s="377"/>
      <c r="H14" s="2011"/>
      <c r="I14" s="2011"/>
      <c r="J14" s="2011"/>
      <c r="K14" s="313" t="s">
        <v>395</v>
      </c>
      <c r="L14" s="74"/>
      <c r="Q14" s="67" t="s">
        <v>395</v>
      </c>
    </row>
    <row r="15" spans="1:17" ht="10.5" customHeight="1">
      <c r="A15" s="92"/>
      <c r="B15" s="92"/>
      <c r="C15" s="92"/>
      <c r="D15" s="92"/>
      <c r="E15" s="92"/>
      <c r="F15" s="115"/>
      <c r="G15" s="115"/>
      <c r="H15" s="115"/>
      <c r="I15" s="92"/>
      <c r="J15" s="92"/>
      <c r="K15" s="92"/>
      <c r="L15" s="16"/>
      <c r="M15" s="66"/>
      <c r="N15" s="66"/>
      <c r="O15" s="66"/>
      <c r="P15" s="66"/>
      <c r="Q15" s="66"/>
    </row>
    <row r="16" spans="1:17" ht="22.5" customHeight="1">
      <c r="A16" s="92"/>
      <c r="B16" s="92"/>
      <c r="C16" s="92"/>
      <c r="D16" s="92"/>
      <c r="E16" s="92"/>
      <c r="F16" s="377" t="s">
        <v>848</v>
      </c>
      <c r="G16" s="377"/>
      <c r="H16" s="2011"/>
      <c r="I16" s="2011"/>
      <c r="J16" s="2011"/>
      <c r="K16" s="2011"/>
      <c r="L16" s="76"/>
    </row>
    <row r="17" spans="1:17" ht="10.5" customHeight="1">
      <c r="A17" s="222"/>
      <c r="B17" s="92"/>
      <c r="C17" s="285" t="s">
        <v>1265</v>
      </c>
      <c r="D17" s="92"/>
      <c r="E17" s="92"/>
      <c r="F17" s="92"/>
      <c r="G17" s="92"/>
      <c r="H17" s="92"/>
      <c r="I17" s="92"/>
      <c r="J17" s="92"/>
      <c r="K17" s="92"/>
      <c r="L17" s="16"/>
      <c r="M17" s="16"/>
      <c r="N17" s="16"/>
      <c r="O17" s="16"/>
      <c r="P17" s="16"/>
      <c r="Q17" s="16"/>
    </row>
    <row r="18" spans="1:17" s="77" customFormat="1" ht="27" customHeight="1">
      <c r="A18" s="2092" t="s">
        <v>668</v>
      </c>
      <c r="B18" s="2093"/>
      <c r="C18" s="2093"/>
      <c r="D18" s="2093"/>
      <c r="E18" s="2093"/>
      <c r="F18" s="2093"/>
      <c r="G18" s="2093"/>
      <c r="H18" s="2093"/>
      <c r="I18" s="2093"/>
      <c r="J18" s="2093"/>
      <c r="K18" s="2093"/>
    </row>
    <row r="19" spans="1:17" s="5" customFormat="1" ht="19.5" customHeight="1">
      <c r="A19" s="2113" t="s">
        <v>415</v>
      </c>
      <c r="B19" s="2113"/>
      <c r="C19" s="2113"/>
      <c r="D19" s="2113"/>
      <c r="E19" s="2113"/>
      <c r="F19" s="2113"/>
      <c r="G19" s="2113"/>
      <c r="H19" s="2113"/>
      <c r="I19" s="2113"/>
      <c r="J19" s="2113"/>
      <c r="K19" s="2113"/>
    </row>
    <row r="20" spans="1:17" ht="15.75" customHeight="1">
      <c r="A20" s="2036" t="s">
        <v>374</v>
      </c>
      <c r="B20" s="2052" t="s">
        <v>1578</v>
      </c>
      <c r="C20" s="2040"/>
      <c r="D20" s="2052" t="s">
        <v>1577</v>
      </c>
      <c r="E20" s="2040"/>
      <c r="F20" s="2052" t="s">
        <v>1575</v>
      </c>
      <c r="G20" s="2040"/>
      <c r="H20" s="338" t="s">
        <v>1579</v>
      </c>
      <c r="I20" s="2036" t="s">
        <v>1580</v>
      </c>
      <c r="J20" s="2036"/>
      <c r="K20" s="2036" t="s">
        <v>1581</v>
      </c>
    </row>
    <row r="21" spans="1:17" ht="15.75" customHeight="1">
      <c r="A21" s="2036"/>
      <c r="B21" s="2103"/>
      <c r="C21" s="2044"/>
      <c r="D21" s="2103"/>
      <c r="E21" s="2044"/>
      <c r="F21" s="2103"/>
      <c r="G21" s="2044"/>
      <c r="H21" s="338" t="s">
        <v>818</v>
      </c>
      <c r="I21" s="2036"/>
      <c r="J21" s="2036"/>
      <c r="K21" s="2036"/>
    </row>
    <row r="22" spans="1:17" ht="19.5" customHeight="1">
      <c r="A22" s="2036">
        <v>1</v>
      </c>
      <c r="B22" s="2104"/>
      <c r="C22" s="2105"/>
      <c r="D22" s="2108"/>
      <c r="E22" s="2108"/>
      <c r="F22" s="2109"/>
      <c r="G22" s="2110"/>
      <c r="H22" s="379" t="s">
        <v>1582</v>
      </c>
      <c r="I22" s="2054"/>
      <c r="J22" s="2054"/>
      <c r="K22" s="2054"/>
    </row>
    <row r="23" spans="1:17" ht="19.5" customHeight="1">
      <c r="A23" s="2036"/>
      <c r="B23" s="2106"/>
      <c r="C23" s="2107"/>
      <c r="D23" s="2108"/>
      <c r="E23" s="2108"/>
      <c r="F23" s="2106"/>
      <c r="G23" s="2107"/>
      <c r="H23" s="380" t="s">
        <v>1582</v>
      </c>
      <c r="I23" s="2054"/>
      <c r="J23" s="2054"/>
      <c r="K23" s="2054"/>
    </row>
    <row r="24" spans="1:17" ht="19.5" customHeight="1">
      <c r="A24" s="2036">
        <v>2</v>
      </c>
      <c r="B24" s="2104"/>
      <c r="C24" s="2105"/>
      <c r="D24" s="2108"/>
      <c r="E24" s="2108"/>
      <c r="F24" s="2109"/>
      <c r="G24" s="2110"/>
      <c r="H24" s="379" t="s">
        <v>1582</v>
      </c>
      <c r="I24" s="2054"/>
      <c r="J24" s="2054"/>
      <c r="K24" s="2054"/>
    </row>
    <row r="25" spans="1:17" ht="19.5" customHeight="1">
      <c r="A25" s="2036"/>
      <c r="B25" s="2106"/>
      <c r="C25" s="2107"/>
      <c r="D25" s="2108"/>
      <c r="E25" s="2108"/>
      <c r="F25" s="2106"/>
      <c r="G25" s="2107"/>
      <c r="H25" s="380" t="s">
        <v>1582</v>
      </c>
      <c r="I25" s="2054"/>
      <c r="J25" s="2054"/>
      <c r="K25" s="2054"/>
    </row>
    <row r="26" spans="1:17" ht="19.5" customHeight="1">
      <c r="A26" s="2036">
        <v>3</v>
      </c>
      <c r="B26" s="2104"/>
      <c r="C26" s="2105"/>
      <c r="D26" s="2108"/>
      <c r="E26" s="2108"/>
      <c r="F26" s="2109"/>
      <c r="G26" s="2110"/>
      <c r="H26" s="379" t="s">
        <v>1582</v>
      </c>
      <c r="I26" s="2054"/>
      <c r="J26" s="2054"/>
      <c r="K26" s="2054"/>
    </row>
    <row r="27" spans="1:17" ht="19.5" customHeight="1">
      <c r="A27" s="2036"/>
      <c r="B27" s="2106"/>
      <c r="C27" s="2107"/>
      <c r="D27" s="2108"/>
      <c r="E27" s="2108"/>
      <c r="F27" s="2106"/>
      <c r="G27" s="2107"/>
      <c r="H27" s="380" t="s">
        <v>1582</v>
      </c>
      <c r="I27" s="2054"/>
      <c r="J27" s="2054"/>
      <c r="K27" s="2054"/>
    </row>
    <row r="28" spans="1:17" ht="19.5" customHeight="1">
      <c r="A28" s="2036">
        <v>4</v>
      </c>
      <c r="B28" s="2104"/>
      <c r="C28" s="2105"/>
      <c r="D28" s="2108"/>
      <c r="E28" s="2108"/>
      <c r="F28" s="2109"/>
      <c r="G28" s="2110"/>
      <c r="H28" s="379" t="s">
        <v>1582</v>
      </c>
      <c r="I28" s="2054"/>
      <c r="J28" s="2054"/>
      <c r="K28" s="2054"/>
    </row>
    <row r="29" spans="1:17" ht="19.5" customHeight="1">
      <c r="A29" s="2036"/>
      <c r="B29" s="2106"/>
      <c r="C29" s="2107"/>
      <c r="D29" s="2108"/>
      <c r="E29" s="2108"/>
      <c r="F29" s="2106"/>
      <c r="G29" s="2107"/>
      <c r="H29" s="380" t="s">
        <v>1582</v>
      </c>
      <c r="I29" s="2054"/>
      <c r="J29" s="2054"/>
      <c r="K29" s="2054"/>
    </row>
    <row r="30" spans="1:17" ht="19.5" customHeight="1">
      <c r="A30" s="2036">
        <v>5</v>
      </c>
      <c r="B30" s="2104"/>
      <c r="C30" s="2105"/>
      <c r="D30" s="2108"/>
      <c r="E30" s="2108"/>
      <c r="F30" s="2109"/>
      <c r="G30" s="2110"/>
      <c r="H30" s="379" t="s">
        <v>1582</v>
      </c>
      <c r="I30" s="2054"/>
      <c r="J30" s="2054"/>
      <c r="K30" s="2054"/>
    </row>
    <row r="31" spans="1:17" ht="19.5" customHeight="1">
      <c r="A31" s="2036"/>
      <c r="B31" s="2106"/>
      <c r="C31" s="2107"/>
      <c r="D31" s="2108"/>
      <c r="E31" s="2108"/>
      <c r="F31" s="2106"/>
      <c r="G31" s="2107"/>
      <c r="H31" s="380" t="s">
        <v>1582</v>
      </c>
      <c r="I31" s="2054"/>
      <c r="J31" s="2054"/>
      <c r="K31" s="2054"/>
    </row>
    <row r="32" spans="1:17" ht="19.5" customHeight="1">
      <c r="A32" s="2036">
        <v>6</v>
      </c>
      <c r="B32" s="2104"/>
      <c r="C32" s="2105"/>
      <c r="D32" s="2108"/>
      <c r="E32" s="2108"/>
      <c r="F32" s="2109"/>
      <c r="G32" s="2110"/>
      <c r="H32" s="379" t="s">
        <v>1582</v>
      </c>
      <c r="I32" s="2054"/>
      <c r="J32" s="2054"/>
      <c r="K32" s="2054"/>
    </row>
    <row r="33" spans="1:11" ht="19.5" customHeight="1">
      <c r="A33" s="2036"/>
      <c r="B33" s="2106"/>
      <c r="C33" s="2107"/>
      <c r="D33" s="2108"/>
      <c r="E33" s="2108"/>
      <c r="F33" s="2106"/>
      <c r="G33" s="2107"/>
      <c r="H33" s="380" t="s">
        <v>1582</v>
      </c>
      <c r="I33" s="2054"/>
      <c r="J33" s="2054"/>
      <c r="K33" s="2054"/>
    </row>
    <row r="34" spans="1:11" ht="19.5" customHeight="1">
      <c r="A34" s="2036">
        <v>7</v>
      </c>
      <c r="B34" s="2104"/>
      <c r="C34" s="2105"/>
      <c r="D34" s="2108"/>
      <c r="E34" s="2108"/>
      <c r="F34" s="2109"/>
      <c r="G34" s="2110"/>
      <c r="H34" s="379" t="s">
        <v>1582</v>
      </c>
      <c r="I34" s="2054"/>
      <c r="J34" s="2054"/>
      <c r="K34" s="2054"/>
    </row>
    <row r="35" spans="1:11" ht="19.5" customHeight="1">
      <c r="A35" s="2036"/>
      <c r="B35" s="2106"/>
      <c r="C35" s="2107"/>
      <c r="D35" s="2108"/>
      <c r="E35" s="2108"/>
      <c r="F35" s="2106"/>
      <c r="G35" s="2107"/>
      <c r="H35" s="380" t="s">
        <v>1582</v>
      </c>
      <c r="I35" s="2054"/>
      <c r="J35" s="2054"/>
      <c r="K35" s="2054"/>
    </row>
    <row r="36" spans="1:11" ht="19.5" customHeight="1">
      <c r="A36" s="2036">
        <v>8</v>
      </c>
      <c r="B36" s="2104"/>
      <c r="C36" s="2105"/>
      <c r="D36" s="2108"/>
      <c r="E36" s="2108"/>
      <c r="F36" s="2109"/>
      <c r="G36" s="2110"/>
      <c r="H36" s="379" t="s">
        <v>1582</v>
      </c>
      <c r="I36" s="2054"/>
      <c r="J36" s="2054"/>
      <c r="K36" s="2054"/>
    </row>
    <row r="37" spans="1:11" ht="19.5" customHeight="1">
      <c r="A37" s="2036"/>
      <c r="B37" s="2106"/>
      <c r="C37" s="2107"/>
      <c r="D37" s="2108"/>
      <c r="E37" s="2108"/>
      <c r="F37" s="2106"/>
      <c r="G37" s="2107"/>
      <c r="H37" s="380" t="s">
        <v>1582</v>
      </c>
      <c r="I37" s="2054"/>
      <c r="J37" s="2054"/>
      <c r="K37" s="2054"/>
    </row>
    <row r="38" spans="1:11" ht="19.5" customHeight="1">
      <c r="A38" s="2036">
        <v>9</v>
      </c>
      <c r="B38" s="2104"/>
      <c r="C38" s="2105"/>
      <c r="D38" s="2108"/>
      <c r="E38" s="2108"/>
      <c r="F38" s="2109"/>
      <c r="G38" s="2110"/>
      <c r="H38" s="379" t="s">
        <v>1582</v>
      </c>
      <c r="I38" s="2054"/>
      <c r="J38" s="2054"/>
      <c r="K38" s="2054"/>
    </row>
    <row r="39" spans="1:11" ht="19.5" customHeight="1">
      <c r="A39" s="2036"/>
      <c r="B39" s="2106"/>
      <c r="C39" s="2107"/>
      <c r="D39" s="2108"/>
      <c r="E39" s="2108"/>
      <c r="F39" s="2106"/>
      <c r="G39" s="2107"/>
      <c r="H39" s="380" t="s">
        <v>1582</v>
      </c>
      <c r="I39" s="2054"/>
      <c r="J39" s="2054"/>
      <c r="K39" s="2054"/>
    </row>
    <row r="40" spans="1:11" ht="19.5" customHeight="1">
      <c r="A40" s="2036">
        <v>10</v>
      </c>
      <c r="B40" s="2104"/>
      <c r="C40" s="2105"/>
      <c r="D40" s="2108"/>
      <c r="E40" s="2108"/>
      <c r="F40" s="2109"/>
      <c r="G40" s="2110"/>
      <c r="H40" s="379" t="s">
        <v>1582</v>
      </c>
      <c r="I40" s="2054"/>
      <c r="J40" s="2054"/>
      <c r="K40" s="2054"/>
    </row>
    <row r="41" spans="1:11" ht="19.5" customHeight="1">
      <c r="A41" s="2036"/>
      <c r="B41" s="2106"/>
      <c r="C41" s="2107"/>
      <c r="D41" s="2108"/>
      <c r="E41" s="2108"/>
      <c r="F41" s="2106"/>
      <c r="G41" s="2107"/>
      <c r="H41" s="380" t="s">
        <v>1582</v>
      </c>
      <c r="I41" s="2054"/>
      <c r="J41" s="2054"/>
      <c r="K41" s="2054"/>
    </row>
    <row r="42" spans="1:11" ht="39" customHeight="1">
      <c r="A42" s="2073" t="s">
        <v>1583</v>
      </c>
      <c r="B42" s="2111"/>
      <c r="C42" s="2074"/>
      <c r="D42" s="2112"/>
      <c r="E42" s="2112"/>
      <c r="F42" s="2112"/>
      <c r="G42" s="2112"/>
      <c r="H42" s="2112"/>
      <c r="I42" s="2112"/>
      <c r="J42" s="2112"/>
      <c r="K42" s="2112"/>
    </row>
    <row r="43" spans="1:11" ht="15.75" customHeight="1">
      <c r="A43" s="2073" t="s">
        <v>1573</v>
      </c>
      <c r="B43" s="2111"/>
      <c r="C43" s="2111"/>
      <c r="D43" s="2111"/>
      <c r="E43" s="2111"/>
      <c r="F43" s="2111"/>
      <c r="G43" s="2074"/>
      <c r="H43" s="2091" t="s">
        <v>1584</v>
      </c>
      <c r="I43" s="2091"/>
      <c r="J43" s="2091"/>
      <c r="K43" s="2091"/>
    </row>
    <row r="44" spans="1:11" ht="42" customHeight="1">
      <c r="A44" s="2096">
        <f>D.入力!D15</f>
        <v>0</v>
      </c>
      <c r="B44" s="2097"/>
      <c r="C44" s="2097"/>
      <c r="D44" s="2098"/>
      <c r="E44" s="381" t="s">
        <v>833</v>
      </c>
      <c r="F44" s="2101" t="s">
        <v>395</v>
      </c>
      <c r="G44" s="2102"/>
      <c r="H44" s="2099"/>
      <c r="I44" s="2100"/>
      <c r="J44" s="2101" t="s">
        <v>395</v>
      </c>
      <c r="K44" s="2102"/>
    </row>
    <row r="46" spans="1:11">
      <c r="A46" s="1115" t="s">
        <v>1408</v>
      </c>
      <c r="B46" s="1115"/>
      <c r="C46" s="1115"/>
      <c r="D46" s="1115"/>
      <c r="E46" s="1115"/>
      <c r="F46" s="1115"/>
      <c r="G46" s="1115"/>
      <c r="H46" s="1115"/>
      <c r="I46" s="1115"/>
      <c r="J46" s="1115"/>
      <c r="K46" s="1115"/>
    </row>
  </sheetData>
  <mergeCells count="99">
    <mergeCell ref="A22:A23"/>
    <mergeCell ref="D22:E23"/>
    <mergeCell ref="I22:J23"/>
    <mergeCell ref="K22:K23"/>
    <mergeCell ref="H14:J14"/>
    <mergeCell ref="I20:J21"/>
    <mergeCell ref="A19:K19"/>
    <mergeCell ref="K20:K21"/>
    <mergeCell ref="D20:E21"/>
    <mergeCell ref="A20:A21"/>
    <mergeCell ref="F20:G21"/>
    <mergeCell ref="K32:K33"/>
    <mergeCell ref="A34:A35"/>
    <mergeCell ref="D34:E35"/>
    <mergeCell ref="I34:J35"/>
    <mergeCell ref="K34:K35"/>
    <mergeCell ref="F32:G32"/>
    <mergeCell ref="D32:E33"/>
    <mergeCell ref="I32:J33"/>
    <mergeCell ref="B32:C33"/>
    <mergeCell ref="B34:C35"/>
    <mergeCell ref="F30:G30"/>
    <mergeCell ref="F31:G31"/>
    <mergeCell ref="A30:A31"/>
    <mergeCell ref="D30:E31"/>
    <mergeCell ref="K24:K25"/>
    <mergeCell ref="B24:C25"/>
    <mergeCell ref="B26:C27"/>
    <mergeCell ref="I26:J27"/>
    <mergeCell ref="K26:K27"/>
    <mergeCell ref="F27:G27"/>
    <mergeCell ref="A24:A25"/>
    <mergeCell ref="D24:E25"/>
    <mergeCell ref="I24:J25"/>
    <mergeCell ref="F25:G25"/>
    <mergeCell ref="D42:K42"/>
    <mergeCell ref="A43:G43"/>
    <mergeCell ref="F26:G26"/>
    <mergeCell ref="F40:G40"/>
    <mergeCell ref="F41:G41"/>
    <mergeCell ref="A40:A41"/>
    <mergeCell ref="D40:E41"/>
    <mergeCell ref="I40:J41"/>
    <mergeCell ref="K38:K39"/>
    <mergeCell ref="F36:G36"/>
    <mergeCell ref="F37:G37"/>
    <mergeCell ref="F38:G38"/>
    <mergeCell ref="F39:G39"/>
    <mergeCell ref="I36:J37"/>
    <mergeCell ref="K36:K37"/>
    <mergeCell ref="B40:C41"/>
    <mergeCell ref="A42:C42"/>
    <mergeCell ref="K40:K41"/>
    <mergeCell ref="F29:G29"/>
    <mergeCell ref="I28:J29"/>
    <mergeCell ref="F33:G33"/>
    <mergeCell ref="F34:G34"/>
    <mergeCell ref="A38:A39"/>
    <mergeCell ref="D38:E39"/>
    <mergeCell ref="I38:J39"/>
    <mergeCell ref="A36:A37"/>
    <mergeCell ref="D36:E37"/>
    <mergeCell ref="I30:J31"/>
    <mergeCell ref="K30:K31"/>
    <mergeCell ref="F35:G35"/>
    <mergeCell ref="A32:A33"/>
    <mergeCell ref="B30:C31"/>
    <mergeCell ref="B36:C37"/>
    <mergeCell ref="B38:C39"/>
    <mergeCell ref="F44:G44"/>
    <mergeCell ref="K28:K29"/>
    <mergeCell ref="A9:B9"/>
    <mergeCell ref="H9:K9"/>
    <mergeCell ref="A28:A29"/>
    <mergeCell ref="D28:E29"/>
    <mergeCell ref="B28:C29"/>
    <mergeCell ref="A26:A27"/>
    <mergeCell ref="D26:E27"/>
    <mergeCell ref="F28:G28"/>
    <mergeCell ref="C11:D11"/>
    <mergeCell ref="F22:G22"/>
    <mergeCell ref="F23:G23"/>
    <mergeCell ref="F24:G24"/>
    <mergeCell ref="H43:K43"/>
    <mergeCell ref="A18:K18"/>
    <mergeCell ref="A46:K46"/>
    <mergeCell ref="B1:C2"/>
    <mergeCell ref="A4:C6"/>
    <mergeCell ref="D4:G6"/>
    <mergeCell ref="H4:H6"/>
    <mergeCell ref="H11:K11"/>
    <mergeCell ref="H16:K16"/>
    <mergeCell ref="C9:D9"/>
    <mergeCell ref="A11:B11"/>
    <mergeCell ref="A44:D44"/>
    <mergeCell ref="H44:I44"/>
    <mergeCell ref="J44:K44"/>
    <mergeCell ref="B20:C21"/>
    <mergeCell ref="B22:C23"/>
  </mergeCells>
  <phoneticPr fontId="2"/>
  <pageMargins left="0.98425196850393704" right="0.19685039370078741" top="0.59055118110236227" bottom="0.19685039370078741" header="0.51181102362204722" footer="0.51181102362204722"/>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M60"/>
  <sheetViews>
    <sheetView showZeros="0" view="pageBreakPreview" zoomScaleNormal="100" workbookViewId="0"/>
  </sheetViews>
  <sheetFormatPr defaultRowHeight="13.5"/>
  <cols>
    <col min="1" max="1" width="4.625" customWidth="1"/>
    <col min="2" max="2" width="8.625" customWidth="1"/>
    <col min="3" max="3" width="17.625" customWidth="1"/>
    <col min="4" max="4" width="12.625" customWidth="1"/>
    <col min="5" max="5" width="8.125" customWidth="1"/>
    <col min="6" max="6" width="2.625" customWidth="1"/>
    <col min="7" max="7" width="5.5" customWidth="1"/>
    <col min="8" max="8" width="7.625" customWidth="1"/>
    <col min="9" max="9" width="16.625" customWidth="1"/>
    <col min="10" max="10" width="5.625" customWidth="1"/>
  </cols>
  <sheetData>
    <row r="1" spans="1:10">
      <c r="B1" s="3082"/>
      <c r="C1" s="3082"/>
      <c r="D1" s="16"/>
      <c r="E1" s="16"/>
      <c r="F1" s="16"/>
      <c r="G1" s="16"/>
      <c r="H1" s="16"/>
      <c r="I1" s="16"/>
      <c r="J1" s="335" t="s">
        <v>2951</v>
      </c>
    </row>
    <row r="2" spans="1:10">
      <c r="B2" s="3082"/>
      <c r="C2" s="3082"/>
      <c r="D2" s="16"/>
      <c r="E2" s="16"/>
      <c r="F2" s="16"/>
      <c r="G2" s="16"/>
      <c r="H2" s="16"/>
      <c r="I2" s="16"/>
      <c r="J2" s="16"/>
    </row>
    <row r="3" spans="1:10" ht="27" customHeight="1">
      <c r="B3" s="16"/>
      <c r="C3" s="16"/>
      <c r="D3" s="16"/>
      <c r="E3" s="16"/>
      <c r="F3" s="16"/>
      <c r="G3" s="16"/>
      <c r="H3" s="65" t="s">
        <v>575</v>
      </c>
      <c r="I3" s="147"/>
    </row>
    <row r="4" spans="1:10">
      <c r="B4" s="285" t="s">
        <v>1265</v>
      </c>
      <c r="C4" s="16"/>
      <c r="D4" s="16"/>
      <c r="E4" s="16"/>
      <c r="F4" s="16"/>
      <c r="G4" s="16"/>
      <c r="H4" s="16"/>
      <c r="I4" s="16"/>
      <c r="J4" s="16"/>
    </row>
    <row r="5" spans="1:10" ht="18.75">
      <c r="A5" s="2002" t="s">
        <v>567</v>
      </c>
      <c r="B5" s="2002"/>
      <c r="C5" s="2002"/>
      <c r="D5" s="2002"/>
      <c r="E5" s="2002"/>
      <c r="F5" s="2002"/>
      <c r="G5" s="2002"/>
      <c r="H5" s="2002"/>
      <c r="I5" s="2002"/>
      <c r="J5" s="2002"/>
    </row>
    <row r="6" spans="1:10">
      <c r="A6" s="115"/>
      <c r="B6" s="92"/>
      <c r="C6" s="92"/>
      <c r="D6" s="92"/>
      <c r="E6" s="92"/>
      <c r="F6" s="92"/>
      <c r="G6" s="92"/>
      <c r="H6" s="92"/>
      <c r="I6" s="92"/>
      <c r="J6" s="92"/>
    </row>
    <row r="7" spans="1:10" ht="22.5" customHeight="1">
      <c r="A7" s="2168" t="s">
        <v>386</v>
      </c>
      <c r="B7" s="2168"/>
      <c r="C7" s="2170">
        <f>D.入力!D12</f>
        <v>0</v>
      </c>
      <c r="D7" s="2170"/>
      <c r="E7" s="2168" t="s">
        <v>328</v>
      </c>
      <c r="F7" s="2168"/>
      <c r="G7" s="2172">
        <f>基本!D3</f>
        <v>0</v>
      </c>
      <c r="H7" s="2172"/>
      <c r="I7" s="2172"/>
      <c r="J7" s="2172"/>
    </row>
    <row r="8" spans="1:10">
      <c r="A8" s="115"/>
      <c r="B8" s="92"/>
      <c r="C8" s="92"/>
      <c r="D8" s="92"/>
      <c r="E8" s="92"/>
      <c r="F8" s="92"/>
      <c r="G8" s="92"/>
      <c r="H8" s="92"/>
      <c r="I8" s="92"/>
      <c r="J8" s="92"/>
    </row>
    <row r="9" spans="1:10" ht="22.5" customHeight="1">
      <c r="A9" s="2168" t="s">
        <v>568</v>
      </c>
      <c r="B9" s="2168"/>
      <c r="C9" s="2171">
        <f>D.入力!D15</f>
        <v>0</v>
      </c>
      <c r="D9" s="2171"/>
      <c r="E9" s="2168" t="s">
        <v>329</v>
      </c>
      <c r="F9" s="2168"/>
      <c r="G9" s="1651"/>
      <c r="H9" s="1651"/>
      <c r="I9" s="1651"/>
      <c r="J9" s="1651"/>
    </row>
    <row r="10" spans="1:10">
      <c r="A10" s="115"/>
      <c r="B10" s="92"/>
      <c r="C10" s="92"/>
      <c r="D10" s="92"/>
      <c r="E10" s="382" t="s">
        <v>569</v>
      </c>
      <c r="F10" s="383"/>
      <c r="G10" s="384" t="s">
        <v>566</v>
      </c>
      <c r="H10" s="115"/>
      <c r="I10" s="92"/>
      <c r="J10" s="115"/>
    </row>
    <row r="11" spans="1:10">
      <c r="A11" s="115"/>
      <c r="B11" s="92"/>
      <c r="C11" s="92"/>
      <c r="D11" s="92"/>
      <c r="E11" s="92"/>
      <c r="F11" s="92"/>
      <c r="G11" s="92"/>
      <c r="H11" s="92"/>
      <c r="I11" s="92"/>
      <c r="J11" s="92"/>
    </row>
    <row r="12" spans="1:10" ht="22.5" customHeight="1">
      <c r="A12" s="115"/>
      <c r="B12" s="92"/>
      <c r="C12" s="92"/>
      <c r="D12" s="92"/>
      <c r="E12" s="2168" t="s">
        <v>404</v>
      </c>
      <c r="F12" s="2168"/>
      <c r="G12" s="1651"/>
      <c r="H12" s="1651"/>
      <c r="I12" s="1651"/>
      <c r="J12" s="158" t="s">
        <v>1162</v>
      </c>
    </row>
    <row r="13" spans="1:10">
      <c r="A13" s="115"/>
      <c r="B13" s="92"/>
      <c r="C13" s="92"/>
      <c r="D13" s="92"/>
      <c r="E13" s="2169" t="s">
        <v>330</v>
      </c>
      <c r="F13" s="2169"/>
      <c r="G13" s="115"/>
      <c r="H13" s="92"/>
      <c r="I13" s="92"/>
      <c r="J13" s="92"/>
    </row>
    <row r="14" spans="1:10">
      <c r="A14" s="115"/>
      <c r="B14" s="92"/>
      <c r="C14" s="92"/>
      <c r="D14" s="92"/>
      <c r="E14" s="92"/>
      <c r="F14" s="92"/>
      <c r="G14" s="92"/>
      <c r="H14" s="92"/>
      <c r="I14" s="285" t="s">
        <v>1265</v>
      </c>
      <c r="J14" s="92"/>
    </row>
    <row r="15" spans="1:10" ht="27" customHeight="1">
      <c r="A15" s="2114" t="s">
        <v>574</v>
      </c>
      <c r="B15" s="2114"/>
      <c r="C15" s="2114"/>
      <c r="D15" s="2114"/>
      <c r="E15" s="2114"/>
      <c r="F15" s="2114"/>
      <c r="G15" s="2114"/>
      <c r="H15" s="2114"/>
      <c r="I15" s="2114"/>
      <c r="J15" s="2114"/>
    </row>
    <row r="16" spans="1:10">
      <c r="A16" s="115"/>
      <c r="B16" s="92"/>
      <c r="C16" s="92"/>
      <c r="D16" s="92"/>
      <c r="E16" s="92"/>
      <c r="F16" s="92"/>
      <c r="G16" s="92"/>
      <c r="H16" s="92"/>
      <c r="I16" s="92"/>
      <c r="J16" s="92"/>
    </row>
    <row r="17" spans="1:13" ht="18" customHeight="1">
      <c r="A17" s="2126" t="s">
        <v>559</v>
      </c>
      <c r="B17" s="2127"/>
      <c r="C17" s="339" t="s">
        <v>570</v>
      </c>
      <c r="D17" s="339" t="s">
        <v>331</v>
      </c>
      <c r="E17" s="2115" t="s">
        <v>571</v>
      </c>
      <c r="F17" s="2116"/>
      <c r="G17" s="2115" t="s">
        <v>572</v>
      </c>
      <c r="H17" s="2116"/>
      <c r="I17" s="2115" t="s">
        <v>573</v>
      </c>
      <c r="J17" s="2148"/>
    </row>
    <row r="18" spans="1:13" ht="19.5" customHeight="1">
      <c r="A18" s="2128"/>
      <c r="B18" s="2117"/>
      <c r="C18" s="385"/>
      <c r="D18" s="385"/>
      <c r="E18" s="2118"/>
      <c r="F18" s="2119"/>
      <c r="G18" s="2118"/>
      <c r="H18" s="2119"/>
      <c r="I18" s="2118"/>
      <c r="J18" s="2125"/>
    </row>
    <row r="19" spans="1:13" ht="19.5" customHeight="1">
      <c r="A19" s="2128"/>
      <c r="B19" s="2117"/>
      <c r="C19" s="385"/>
      <c r="D19" s="385"/>
      <c r="E19" s="2118"/>
      <c r="F19" s="2119"/>
      <c r="G19" s="2118"/>
      <c r="H19" s="2119"/>
      <c r="I19" s="2118"/>
      <c r="J19" s="2125"/>
    </row>
    <row r="20" spans="1:13" ht="19.5" customHeight="1">
      <c r="A20" s="2128"/>
      <c r="B20" s="2117"/>
      <c r="C20" s="385"/>
      <c r="D20" s="385"/>
      <c r="E20" s="2118"/>
      <c r="F20" s="2119"/>
      <c r="G20" s="2118"/>
      <c r="H20" s="2119"/>
      <c r="I20" s="2118"/>
      <c r="J20" s="2125"/>
    </row>
    <row r="21" spans="1:13" ht="13.5" customHeight="1">
      <c r="A21" s="2147" t="s">
        <v>564</v>
      </c>
      <c r="B21" s="1815"/>
      <c r="C21" s="2152" t="s">
        <v>423</v>
      </c>
      <c r="D21" s="2153"/>
      <c r="E21" s="2153"/>
      <c r="F21" s="2153"/>
      <c r="G21" s="2153"/>
      <c r="H21" s="2153"/>
      <c r="I21" s="2153"/>
      <c r="J21" s="2154"/>
    </row>
    <row r="22" spans="1:13" ht="36" customHeight="1">
      <c r="A22" s="2147"/>
      <c r="B22" s="1815"/>
      <c r="C22" s="2120"/>
      <c r="D22" s="2121"/>
      <c r="E22" s="2121"/>
      <c r="F22" s="2121"/>
      <c r="G22" s="2121"/>
      <c r="H22" s="2121"/>
      <c r="I22" s="2121"/>
      <c r="J22" s="2122"/>
    </row>
    <row r="23" spans="1:13" ht="36" customHeight="1">
      <c r="A23" s="2128" t="s">
        <v>561</v>
      </c>
      <c r="B23" s="2117"/>
      <c r="C23" s="2118"/>
      <c r="D23" s="2123"/>
      <c r="E23" s="2119"/>
      <c r="F23" s="1816" t="s">
        <v>565</v>
      </c>
      <c r="G23" s="2117"/>
      <c r="H23" s="2124"/>
      <c r="I23" s="2123"/>
      <c r="J23" s="2125"/>
    </row>
    <row r="24" spans="1:13" ht="27" customHeight="1">
      <c r="A24" s="2128" t="s">
        <v>562</v>
      </c>
      <c r="B24" s="2117"/>
      <c r="C24" s="2149"/>
      <c r="D24" s="2150"/>
      <c r="E24" s="386" t="s">
        <v>558</v>
      </c>
      <c r="F24" s="2151"/>
      <c r="G24" s="2151"/>
      <c r="H24" s="2151"/>
      <c r="I24" s="2151"/>
      <c r="J24" s="387" t="s">
        <v>557</v>
      </c>
    </row>
    <row r="25" spans="1:13">
      <c r="A25" s="2128" t="s">
        <v>563</v>
      </c>
      <c r="B25" s="2117"/>
      <c r="C25" s="2129" t="s">
        <v>669</v>
      </c>
      <c r="D25" s="2130"/>
      <c r="E25" s="2130"/>
      <c r="F25" s="2130"/>
      <c r="G25" s="2130"/>
      <c r="H25" s="2130"/>
      <c r="I25" s="2130"/>
      <c r="J25" s="2131"/>
      <c r="M25" t="s">
        <v>535</v>
      </c>
    </row>
    <row r="26" spans="1:13" ht="27" customHeight="1">
      <c r="A26" s="2128"/>
      <c r="B26" s="2117"/>
      <c r="C26" s="2120"/>
      <c r="D26" s="2121"/>
      <c r="E26" s="2121"/>
      <c r="F26" s="2121"/>
      <c r="G26" s="2121"/>
      <c r="H26" s="2121"/>
      <c r="I26" s="2121"/>
      <c r="J26" s="2122"/>
      <c r="M26" t="s">
        <v>536</v>
      </c>
    </row>
    <row r="27" spans="1:13">
      <c r="A27" s="2159" t="s">
        <v>424</v>
      </c>
      <c r="B27" s="2160"/>
      <c r="C27" s="2129" t="s">
        <v>670</v>
      </c>
      <c r="D27" s="2130"/>
      <c r="E27" s="2130"/>
      <c r="F27" s="2130"/>
      <c r="G27" s="2130"/>
      <c r="H27" s="2130"/>
      <c r="I27" s="2130"/>
      <c r="J27" s="2131"/>
      <c r="M27" t="s">
        <v>537</v>
      </c>
    </row>
    <row r="28" spans="1:13" ht="27" customHeight="1">
      <c r="A28" s="2159"/>
      <c r="B28" s="2160"/>
      <c r="C28" s="2120"/>
      <c r="D28" s="2121"/>
      <c r="E28" s="2121"/>
      <c r="F28" s="2121"/>
      <c r="G28" s="2121"/>
      <c r="H28" s="2121"/>
      <c r="I28" s="2121"/>
      <c r="J28" s="2122"/>
    </row>
    <row r="29" spans="1:13" s="887" customFormat="1" ht="18" customHeight="1">
      <c r="A29" s="2155" t="s">
        <v>2781</v>
      </c>
      <c r="B29" s="2156"/>
      <c r="C29" s="2141" t="s">
        <v>2782</v>
      </c>
      <c r="D29" s="2142"/>
      <c r="E29" s="2173" t="s">
        <v>2788</v>
      </c>
      <c r="F29" s="2176"/>
      <c r="G29" s="2176"/>
      <c r="H29" s="2176" t="s">
        <v>2793</v>
      </c>
      <c r="I29" s="2138" t="s">
        <v>2794</v>
      </c>
      <c r="J29" s="2139"/>
    </row>
    <row r="30" spans="1:13" s="887" customFormat="1" ht="18" customHeight="1">
      <c r="A30" s="1289"/>
      <c r="B30" s="2161"/>
      <c r="C30" s="2143"/>
      <c r="D30" s="2144"/>
      <c r="E30" s="2174"/>
      <c r="F30" s="1381"/>
      <c r="G30" s="1381"/>
      <c r="H30" s="1381"/>
      <c r="I30" s="2138" t="s">
        <v>2794</v>
      </c>
      <c r="J30" s="2139"/>
      <c r="L30" s="1006" t="s">
        <v>2947</v>
      </c>
    </row>
    <row r="31" spans="1:13" s="887" customFormat="1" ht="18" customHeight="1">
      <c r="A31" s="1289"/>
      <c r="B31" s="2161"/>
      <c r="C31" s="2145"/>
      <c r="D31" s="2146"/>
      <c r="E31" s="2175"/>
      <c r="F31" s="2121"/>
      <c r="G31" s="2121"/>
      <c r="H31" s="2121"/>
      <c r="I31" s="2138" t="s">
        <v>2794</v>
      </c>
      <c r="J31" s="2139"/>
      <c r="L31" s="1006" t="s">
        <v>2948</v>
      </c>
    </row>
    <row r="32" spans="1:13" s="887" customFormat="1" ht="27" customHeight="1">
      <c r="A32" s="1289"/>
      <c r="B32" s="2161"/>
      <c r="C32" s="2177" t="s">
        <v>2786</v>
      </c>
      <c r="D32" s="2178"/>
      <c r="E32" s="2123"/>
      <c r="F32" s="2123"/>
      <c r="G32" s="2123"/>
      <c r="H32" s="2123"/>
      <c r="I32" s="2123"/>
      <c r="J32" s="2125"/>
      <c r="L32" s="1006" t="s">
        <v>2949</v>
      </c>
    </row>
    <row r="33" spans="1:12" s="887" customFormat="1" ht="27" customHeight="1">
      <c r="A33" s="1289"/>
      <c r="B33" s="2161"/>
      <c r="C33" s="2177" t="s">
        <v>2783</v>
      </c>
      <c r="D33" s="2178"/>
      <c r="E33" s="2123"/>
      <c r="F33" s="2123"/>
      <c r="G33" s="2123"/>
      <c r="H33" s="2123"/>
      <c r="I33" s="2123"/>
      <c r="J33" s="2125"/>
      <c r="L33" s="1006" t="s">
        <v>2950</v>
      </c>
    </row>
    <row r="34" spans="1:12" s="887" customFormat="1" ht="27" customHeight="1">
      <c r="A34" s="1289"/>
      <c r="B34" s="2161"/>
      <c r="C34" s="2177" t="s">
        <v>2784</v>
      </c>
      <c r="D34" s="2178"/>
      <c r="E34" s="937" t="s">
        <v>2796</v>
      </c>
      <c r="F34" s="2123"/>
      <c r="G34" s="2123"/>
      <c r="H34" s="2123"/>
      <c r="I34" s="2123"/>
      <c r="J34" s="2125"/>
    </row>
    <row r="35" spans="1:12" s="887" customFormat="1" ht="27" customHeight="1">
      <c r="A35" s="1289"/>
      <c r="B35" s="2161"/>
      <c r="C35" s="2177" t="s">
        <v>2785</v>
      </c>
      <c r="D35" s="2178"/>
      <c r="E35" s="937" t="s">
        <v>2795</v>
      </c>
      <c r="F35" s="2123"/>
      <c r="G35" s="2123"/>
      <c r="H35" s="2123"/>
      <c r="I35" s="2123"/>
      <c r="J35" s="2125"/>
    </row>
    <row r="36" spans="1:12" s="887" customFormat="1" ht="27" customHeight="1">
      <c r="A36" s="1289"/>
      <c r="B36" s="2161"/>
      <c r="C36" s="2177" t="s">
        <v>2787</v>
      </c>
      <c r="D36" s="2178"/>
      <c r="E36" s="937" t="s">
        <v>2797</v>
      </c>
      <c r="F36" s="2179"/>
      <c r="G36" s="2179"/>
      <c r="H36" s="895" t="s">
        <v>2798</v>
      </c>
      <c r="I36" s="2123"/>
      <c r="J36" s="2125"/>
    </row>
    <row r="37" spans="1:12" s="887" customFormat="1" ht="27" customHeight="1">
      <c r="A37" s="2162"/>
      <c r="B37" s="2163"/>
      <c r="C37" s="2180" t="s">
        <v>2799</v>
      </c>
      <c r="D37" s="2181"/>
      <c r="E37" s="3080"/>
      <c r="F37" s="3080"/>
      <c r="G37" s="3080"/>
      <c r="H37" s="3080"/>
      <c r="I37" s="3080"/>
      <c r="J37" s="3081"/>
    </row>
    <row r="38" spans="1:12">
      <c r="A38" s="2128" t="s">
        <v>560</v>
      </c>
      <c r="B38" s="2117"/>
      <c r="C38" s="2129" t="s">
        <v>554</v>
      </c>
      <c r="D38" s="2130"/>
      <c r="E38" s="2130"/>
      <c r="F38" s="2130"/>
      <c r="G38" s="2130"/>
      <c r="H38" s="2130"/>
      <c r="I38" s="2130"/>
      <c r="J38" s="2131"/>
    </row>
    <row r="39" spans="1:12" ht="15" customHeight="1">
      <c r="A39" s="2155"/>
      <c r="B39" s="2156"/>
      <c r="C39" s="2135"/>
      <c r="D39" s="2136"/>
      <c r="E39" s="2136"/>
      <c r="F39" s="2136"/>
      <c r="G39" s="2136"/>
      <c r="H39" s="2136"/>
      <c r="I39" s="2136"/>
      <c r="J39" s="2137"/>
    </row>
    <row r="40" spans="1:12" ht="15" customHeight="1">
      <c r="A40" s="2157"/>
      <c r="B40" s="2158"/>
      <c r="C40" s="2132"/>
      <c r="D40" s="2133"/>
      <c r="E40" s="2133"/>
      <c r="F40" s="2133"/>
      <c r="G40" s="2133"/>
      <c r="H40" s="2133"/>
      <c r="I40" s="2133"/>
      <c r="J40" s="2134"/>
    </row>
    <row r="41" spans="1:12">
      <c r="A41" s="146" t="s">
        <v>1726</v>
      </c>
      <c r="B41" s="145" t="s">
        <v>555</v>
      </c>
      <c r="D41" s="144"/>
      <c r="E41" s="144"/>
      <c r="F41" s="144"/>
      <c r="G41" s="144"/>
      <c r="H41" s="144"/>
      <c r="I41" s="144"/>
      <c r="J41" s="144"/>
    </row>
    <row r="42" spans="1:12">
      <c r="A42" s="5"/>
      <c r="B42" s="145" t="s">
        <v>556</v>
      </c>
      <c r="D42" s="144"/>
      <c r="E42" s="144"/>
      <c r="F42" s="144"/>
      <c r="G42" s="144"/>
      <c r="H42" s="144"/>
      <c r="I42" s="144"/>
      <c r="J42" s="144"/>
    </row>
    <row r="43" spans="1:12">
      <c r="A43" s="5"/>
      <c r="B43" s="145" t="s">
        <v>671</v>
      </c>
      <c r="D43" s="144"/>
      <c r="E43" s="144"/>
      <c r="F43" s="144"/>
      <c r="G43" s="144"/>
      <c r="H43" s="144"/>
      <c r="I43" s="285" t="s">
        <v>1265</v>
      </c>
      <c r="J43" s="144"/>
    </row>
    <row r="44" spans="1:12">
      <c r="A44" s="1115" t="s">
        <v>1409</v>
      </c>
      <c r="B44" s="1115"/>
      <c r="C44" s="1115"/>
      <c r="D44" s="1115"/>
      <c r="E44" s="1115"/>
      <c r="F44" s="1115"/>
      <c r="G44" s="1115"/>
      <c r="H44" s="1115"/>
      <c r="I44" s="1115"/>
      <c r="J44" s="1115"/>
    </row>
    <row r="45" spans="1:12">
      <c r="B45" s="81"/>
      <c r="C45" s="81"/>
      <c r="D45" s="81"/>
      <c r="E45" s="81"/>
      <c r="F45" s="81"/>
      <c r="G45" s="81"/>
      <c r="H45" s="81"/>
      <c r="I45" s="81"/>
      <c r="J45" s="81"/>
    </row>
    <row r="47" spans="1:12">
      <c r="E47" s="887" t="s">
        <v>2791</v>
      </c>
      <c r="F47" s="887"/>
      <c r="G47" s="887"/>
      <c r="H47" s="887" t="s">
        <v>2803</v>
      </c>
    </row>
    <row r="48" spans="1:12">
      <c r="E48" s="887" t="s">
        <v>2789</v>
      </c>
      <c r="F48" s="887"/>
      <c r="G48" s="887"/>
      <c r="H48" s="887" t="s">
        <v>2804</v>
      </c>
    </row>
    <row r="49" spans="5:8">
      <c r="E49" s="887" t="s">
        <v>2790</v>
      </c>
      <c r="F49" s="887"/>
      <c r="G49" s="887"/>
      <c r="H49" s="887" t="s">
        <v>2792</v>
      </c>
    </row>
    <row r="50" spans="5:8">
      <c r="E50" s="887" t="s">
        <v>2792</v>
      </c>
      <c r="F50" s="887"/>
      <c r="G50" s="887"/>
      <c r="H50" s="887"/>
    </row>
    <row r="51" spans="5:8">
      <c r="E51" s="887"/>
      <c r="F51" s="887"/>
      <c r="G51" s="887"/>
      <c r="H51" s="887" t="s">
        <v>2806</v>
      </c>
    </row>
    <row r="52" spans="5:8">
      <c r="E52" s="887" t="s">
        <v>2811</v>
      </c>
      <c r="F52" s="887"/>
      <c r="G52" s="887"/>
      <c r="H52" s="887" t="s">
        <v>2805</v>
      </c>
    </row>
    <row r="53" spans="5:8">
      <c r="E53" s="887" t="s">
        <v>2808</v>
      </c>
      <c r="F53" s="887"/>
      <c r="G53" s="887"/>
      <c r="H53" s="887" t="s">
        <v>2807</v>
      </c>
    </row>
    <row r="54" spans="5:8">
      <c r="E54" s="887" t="s">
        <v>2810</v>
      </c>
      <c r="F54" s="887"/>
      <c r="G54" s="887"/>
      <c r="H54" s="887" t="s">
        <v>2792</v>
      </c>
    </row>
    <row r="55" spans="5:8">
      <c r="E55" s="887" t="s">
        <v>2809</v>
      </c>
      <c r="F55" s="887"/>
      <c r="G55" s="887"/>
      <c r="H55" s="887"/>
    </row>
    <row r="56" spans="5:8">
      <c r="E56" s="887" t="s">
        <v>2792</v>
      </c>
      <c r="F56" s="887"/>
      <c r="G56" s="887"/>
      <c r="H56" s="887" t="s">
        <v>2812</v>
      </c>
    </row>
    <row r="57" spans="5:8">
      <c r="E57" s="887"/>
      <c r="F57" s="887"/>
      <c r="G57" s="887"/>
      <c r="H57" s="887" t="s">
        <v>2813</v>
      </c>
    </row>
    <row r="58" spans="5:8">
      <c r="E58" s="887"/>
      <c r="F58" s="887"/>
      <c r="G58" s="887"/>
      <c r="H58" s="887" t="s">
        <v>2814</v>
      </c>
    </row>
    <row r="59" spans="5:8">
      <c r="E59" s="887"/>
      <c r="F59" s="887"/>
      <c r="G59" s="887"/>
      <c r="H59" s="887" t="s">
        <v>2815</v>
      </c>
    </row>
    <row r="60" spans="5:8">
      <c r="E60" s="887"/>
      <c r="F60" s="887"/>
      <c r="G60" s="887"/>
      <c r="H60" s="887" t="s">
        <v>2792</v>
      </c>
    </row>
  </sheetData>
  <mergeCells count="72">
    <mergeCell ref="C36:D36"/>
    <mergeCell ref="F36:G36"/>
    <mergeCell ref="C37:D37"/>
    <mergeCell ref="C33:D33"/>
    <mergeCell ref="E33:H33"/>
    <mergeCell ref="C34:D34"/>
    <mergeCell ref="F34:H34"/>
    <mergeCell ref="C35:D35"/>
    <mergeCell ref="F35:J35"/>
    <mergeCell ref="E29:E31"/>
    <mergeCell ref="F29:G31"/>
    <mergeCell ref="H29:H31"/>
    <mergeCell ref="C32:D32"/>
    <mergeCell ref="E32:H32"/>
    <mergeCell ref="E13:F13"/>
    <mergeCell ref="C7:D7"/>
    <mergeCell ref="C9:D9"/>
    <mergeCell ref="G7:J7"/>
    <mergeCell ref="G9:J9"/>
    <mergeCell ref="E7:F7"/>
    <mergeCell ref="E9:F9"/>
    <mergeCell ref="B1:C2"/>
    <mergeCell ref="A5:J5"/>
    <mergeCell ref="A7:B7"/>
    <mergeCell ref="A9:B9"/>
    <mergeCell ref="E12:F12"/>
    <mergeCell ref="G12:I12"/>
    <mergeCell ref="A38:B40"/>
    <mergeCell ref="A27:B28"/>
    <mergeCell ref="A25:B26"/>
    <mergeCell ref="A24:B24"/>
    <mergeCell ref="A23:B23"/>
    <mergeCell ref="A29:B37"/>
    <mergeCell ref="A21:B22"/>
    <mergeCell ref="I17:J17"/>
    <mergeCell ref="G19:H19"/>
    <mergeCell ref="I19:J19"/>
    <mergeCell ref="C24:D24"/>
    <mergeCell ref="F24:I24"/>
    <mergeCell ref="G20:H20"/>
    <mergeCell ref="C21:J21"/>
    <mergeCell ref="C40:J40"/>
    <mergeCell ref="C39:J39"/>
    <mergeCell ref="I18:J18"/>
    <mergeCell ref="I20:J20"/>
    <mergeCell ref="I30:J30"/>
    <mergeCell ref="I31:J31"/>
    <mergeCell ref="I32:J32"/>
    <mergeCell ref="I33:J33"/>
    <mergeCell ref="I34:J34"/>
    <mergeCell ref="C25:J25"/>
    <mergeCell ref="C26:J26"/>
    <mergeCell ref="C27:J27"/>
    <mergeCell ref="C28:J28"/>
    <mergeCell ref="I29:J29"/>
    <mergeCell ref="E37:J37"/>
    <mergeCell ref="C29:D31"/>
    <mergeCell ref="A15:J15"/>
    <mergeCell ref="A44:J44"/>
    <mergeCell ref="E17:F17"/>
    <mergeCell ref="F23:G23"/>
    <mergeCell ref="G17:H17"/>
    <mergeCell ref="E18:F18"/>
    <mergeCell ref="E19:F19"/>
    <mergeCell ref="G18:H18"/>
    <mergeCell ref="C22:J22"/>
    <mergeCell ref="C23:E23"/>
    <mergeCell ref="H23:J23"/>
    <mergeCell ref="E20:F20"/>
    <mergeCell ref="A17:B20"/>
    <mergeCell ref="C38:J38"/>
    <mergeCell ref="I36:J36"/>
  </mergeCells>
  <phoneticPr fontId="2"/>
  <dataValidations count="7">
    <dataValidation type="list" allowBlank="1" showInputMessage="1" showErrorMessage="1" sqref="I36:J36">
      <formula1>$H$55:$H$60</formula1>
    </dataValidation>
    <dataValidation type="list" allowBlank="1" showInputMessage="1" showErrorMessage="1" sqref="F36:G36">
      <formula1>$E$51:$E$56</formula1>
    </dataValidation>
    <dataValidation type="list" allowBlank="1" showInputMessage="1" showErrorMessage="1" sqref="F29:G31">
      <formula1>$E$46:$E$50</formula1>
    </dataValidation>
    <dataValidation type="list" allowBlank="1" showInputMessage="1" showErrorMessage="1" sqref="E32:H33">
      <formula1>$H$46:$H$49</formula1>
    </dataValidation>
    <dataValidation type="list" allowBlank="1" showInputMessage="1" showErrorMessage="1" sqref="I32:J33">
      <formula1>$H$50:$H$54</formula1>
    </dataValidation>
    <dataValidation type="list" allowBlank="1" showInputMessage="1" showErrorMessage="1" sqref="I34">
      <formula1>$I$38:$I$38</formula1>
    </dataValidation>
    <dataValidation type="list" allowBlank="1" showInputMessage="1" showErrorMessage="1" sqref="F35:J35">
      <formula1>$L$29:$L$33</formula1>
    </dataValidation>
  </dataValidations>
  <pageMargins left="0.98425196850393704" right="0.19685039370078741" top="0.59055118110236227" bottom="0.19685039370078741"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L58"/>
  <sheetViews>
    <sheetView showZeros="0" view="pageBreakPreview" zoomScaleNormal="100" workbookViewId="0"/>
  </sheetViews>
  <sheetFormatPr defaultRowHeight="13.5"/>
  <cols>
    <col min="1" max="1" width="3.625" customWidth="1"/>
    <col min="2" max="2" width="8.625" customWidth="1"/>
    <col min="3" max="3" width="17.625" customWidth="1"/>
    <col min="4" max="4" width="9.625" customWidth="1"/>
    <col min="5" max="5" width="3.625" customWidth="1"/>
    <col min="6" max="6" width="8.625" customWidth="1"/>
    <col min="7" max="7" width="3.625" customWidth="1"/>
    <col min="9" max="9" width="19.625" customWidth="1"/>
    <col min="10" max="10" width="5.625" customWidth="1"/>
  </cols>
  <sheetData>
    <row r="1" spans="1:12">
      <c r="B1" s="2164" t="s">
        <v>2816</v>
      </c>
      <c r="C1" s="2165"/>
      <c r="F1" s="285" t="s">
        <v>1265</v>
      </c>
      <c r="J1" s="335" t="s">
        <v>2817</v>
      </c>
    </row>
    <row r="2" spans="1:12">
      <c r="A2" s="19"/>
      <c r="B2" s="2166"/>
      <c r="C2" s="2167"/>
    </row>
    <row r="3" spans="1:12" ht="27" customHeight="1">
      <c r="H3" s="65" t="s">
        <v>575</v>
      </c>
      <c r="I3" s="147"/>
    </row>
    <row r="4" spans="1:12">
      <c r="A4" s="115"/>
      <c r="B4" s="115"/>
      <c r="C4" s="115"/>
      <c r="D4" s="115"/>
      <c r="E4" s="115"/>
      <c r="F4" s="115"/>
      <c r="G4" s="115"/>
      <c r="H4" s="115"/>
      <c r="I4" s="115"/>
      <c r="J4" s="345" t="s">
        <v>2952</v>
      </c>
    </row>
    <row r="5" spans="1:12">
      <c r="A5" s="115"/>
      <c r="B5" s="285" t="s">
        <v>1265</v>
      </c>
      <c r="C5" s="115"/>
      <c r="D5" s="115"/>
      <c r="E5" s="115"/>
      <c r="F5" s="115"/>
      <c r="G5" s="115"/>
      <c r="H5" s="115"/>
      <c r="I5" s="115"/>
      <c r="J5" s="115"/>
    </row>
    <row r="6" spans="1:12" ht="18.75">
      <c r="A6" s="2002" t="s">
        <v>1159</v>
      </c>
      <c r="B6" s="2002"/>
      <c r="C6" s="2002"/>
      <c r="D6" s="2002"/>
      <c r="E6" s="2002"/>
      <c r="F6" s="2002"/>
      <c r="G6" s="2002"/>
      <c r="H6" s="2002"/>
      <c r="I6" s="2002"/>
      <c r="J6" s="2002"/>
    </row>
    <row r="7" spans="1:12">
      <c r="A7" s="115"/>
      <c r="B7" s="115"/>
      <c r="C7" s="115"/>
      <c r="D7" s="115"/>
      <c r="E7" s="115"/>
      <c r="F7" s="115"/>
      <c r="G7" s="115"/>
      <c r="H7" s="115"/>
      <c r="I7" s="115"/>
      <c r="J7" s="115"/>
    </row>
    <row r="8" spans="1:12" ht="22.5" customHeight="1">
      <c r="A8" s="2168" t="s">
        <v>386</v>
      </c>
      <c r="B8" s="2168"/>
      <c r="C8" s="2170">
        <f>D.入力!D12</f>
        <v>0</v>
      </c>
      <c r="D8" s="2170"/>
      <c r="E8" s="2170"/>
      <c r="F8" s="1826" t="s">
        <v>328</v>
      </c>
      <c r="G8" s="1826"/>
      <c r="H8" s="2172">
        <f>基本!D3</f>
        <v>0</v>
      </c>
      <c r="I8" s="2172"/>
      <c r="J8" s="2172"/>
      <c r="K8" s="156"/>
      <c r="L8" s="156"/>
    </row>
    <row r="9" spans="1:12" ht="10.5" customHeight="1">
      <c r="A9" s="115"/>
      <c r="B9" s="92"/>
      <c r="C9" s="92"/>
      <c r="D9" s="92"/>
      <c r="E9" s="92"/>
      <c r="F9" s="92"/>
      <c r="G9" s="115"/>
      <c r="H9" s="92"/>
      <c r="I9" s="92"/>
      <c r="J9" s="92"/>
      <c r="K9" s="92"/>
      <c r="L9" s="92"/>
    </row>
    <row r="10" spans="1:12" ht="22.5" customHeight="1">
      <c r="A10" s="2168" t="s">
        <v>568</v>
      </c>
      <c r="B10" s="2168"/>
      <c r="C10" s="2171">
        <f>D.入力!D15</f>
        <v>0</v>
      </c>
      <c r="D10" s="2171"/>
      <c r="E10" s="2171"/>
      <c r="F10" s="1826" t="s">
        <v>329</v>
      </c>
      <c r="G10" s="1826"/>
      <c r="H10" s="1651"/>
      <c r="I10" s="1651"/>
      <c r="J10" s="1651"/>
      <c r="K10" s="157"/>
      <c r="L10" s="157"/>
    </row>
    <row r="11" spans="1:12">
      <c r="A11" s="115"/>
      <c r="B11" s="92"/>
      <c r="C11" s="92"/>
      <c r="D11" s="92"/>
      <c r="E11" s="115"/>
      <c r="F11" s="382" t="s">
        <v>569</v>
      </c>
      <c r="G11" s="383"/>
      <c r="H11" s="384" t="s">
        <v>566</v>
      </c>
      <c r="I11" s="384"/>
      <c r="J11" s="115"/>
      <c r="K11" s="92"/>
      <c r="L11" s="115"/>
    </row>
    <row r="12" spans="1:12" ht="10.5" customHeight="1">
      <c r="A12" s="115"/>
      <c r="B12" s="92"/>
      <c r="C12" s="92"/>
      <c r="D12" s="92"/>
      <c r="E12" s="92"/>
      <c r="F12" s="92"/>
      <c r="G12" s="115"/>
      <c r="H12" s="92"/>
      <c r="I12" s="92"/>
      <c r="J12" s="92"/>
      <c r="K12" s="92"/>
      <c r="L12" s="92"/>
    </row>
    <row r="13" spans="1:12" ht="22.5" customHeight="1">
      <c r="A13" s="115"/>
      <c r="B13" s="92"/>
      <c r="C13" s="92"/>
      <c r="D13" s="92"/>
      <c r="E13" s="115"/>
      <c r="F13" s="1826" t="s">
        <v>404</v>
      </c>
      <c r="G13" s="1826"/>
      <c r="H13" s="1651"/>
      <c r="I13" s="1651"/>
      <c r="J13" s="158" t="s">
        <v>1095</v>
      </c>
      <c r="K13" s="157"/>
      <c r="L13" s="157"/>
    </row>
    <row r="14" spans="1:12">
      <c r="A14" s="115"/>
      <c r="B14" s="92"/>
      <c r="C14" s="285" t="s">
        <v>1265</v>
      </c>
      <c r="D14" s="92"/>
      <c r="E14" s="115"/>
      <c r="F14" s="2193" t="s">
        <v>330</v>
      </c>
      <c r="G14" s="2193"/>
      <c r="H14" s="115"/>
      <c r="I14" s="115"/>
      <c r="J14" s="92"/>
      <c r="K14" s="16"/>
      <c r="L14" s="16"/>
    </row>
    <row r="15" spans="1:12">
      <c r="A15" s="115"/>
      <c r="B15" s="115"/>
      <c r="C15" s="115"/>
      <c r="D15" s="115"/>
      <c r="E15" s="115"/>
      <c r="F15" s="115"/>
      <c r="G15" s="115"/>
      <c r="H15" s="115"/>
      <c r="I15" s="115"/>
      <c r="J15" s="115"/>
    </row>
    <row r="16" spans="1:12" ht="33.75" customHeight="1">
      <c r="A16" s="2194" t="s">
        <v>2800</v>
      </c>
      <c r="B16" s="2194"/>
      <c r="C16" s="2194"/>
      <c r="D16" s="2194"/>
      <c r="E16" s="2194"/>
      <c r="F16" s="2194"/>
      <c r="G16" s="2194"/>
      <c r="H16" s="2194"/>
      <c r="I16" s="2194"/>
      <c r="J16" s="2194"/>
    </row>
    <row r="17" spans="1:12" ht="13.5" customHeight="1">
      <c r="A17" s="388"/>
      <c r="B17" s="388"/>
      <c r="C17" s="388"/>
      <c r="D17" s="388"/>
      <c r="E17" s="388"/>
      <c r="F17" s="388"/>
      <c r="G17" s="388"/>
      <c r="H17" s="388"/>
      <c r="I17" s="388"/>
      <c r="J17" s="388"/>
    </row>
    <row r="18" spans="1:12" ht="18" customHeight="1">
      <c r="A18" s="2182" t="s">
        <v>1164</v>
      </c>
      <c r="B18" s="2183"/>
      <c r="C18" s="389" t="s">
        <v>1090</v>
      </c>
      <c r="D18" s="2183" t="s">
        <v>331</v>
      </c>
      <c r="E18" s="2183"/>
      <c r="F18" s="389" t="s">
        <v>1091</v>
      </c>
      <c r="G18" s="2183" t="s">
        <v>1092</v>
      </c>
      <c r="H18" s="2183"/>
      <c r="I18" s="2189" t="s">
        <v>1093</v>
      </c>
      <c r="J18" s="2190"/>
    </row>
    <row r="19" spans="1:12" ht="22.5" customHeight="1">
      <c r="A19" s="2184"/>
      <c r="B19" s="2185"/>
      <c r="C19" s="385"/>
      <c r="D19" s="2118"/>
      <c r="E19" s="2119"/>
      <c r="F19" s="385"/>
      <c r="G19" s="2118"/>
      <c r="H19" s="2119"/>
      <c r="I19" s="2118"/>
      <c r="J19" s="2125"/>
    </row>
    <row r="20" spans="1:12" ht="22.5" customHeight="1">
      <c r="A20" s="2184"/>
      <c r="B20" s="2185"/>
      <c r="C20" s="385"/>
      <c r="D20" s="2118"/>
      <c r="E20" s="2119"/>
      <c r="F20" s="385"/>
      <c r="G20" s="2118"/>
      <c r="H20" s="2119"/>
      <c r="I20" s="2118"/>
      <c r="J20" s="2125"/>
    </row>
    <row r="21" spans="1:12" ht="22.5" customHeight="1">
      <c r="A21" s="2184"/>
      <c r="B21" s="2185"/>
      <c r="C21" s="385"/>
      <c r="D21" s="2118"/>
      <c r="E21" s="2119"/>
      <c r="F21" s="385"/>
      <c r="G21" s="2118"/>
      <c r="H21" s="2119"/>
      <c r="I21" s="2118"/>
      <c r="J21" s="2125"/>
    </row>
    <row r="22" spans="1:12" ht="27" customHeight="1">
      <c r="A22" s="2128" t="s">
        <v>1165</v>
      </c>
      <c r="B22" s="2117"/>
      <c r="C22" s="2118"/>
      <c r="D22" s="2123"/>
      <c r="E22" s="2123"/>
      <c r="F22" s="2123"/>
      <c r="G22" s="2123"/>
      <c r="H22" s="2123"/>
      <c r="I22" s="2123"/>
      <c r="J22" s="2125"/>
    </row>
    <row r="23" spans="1:12" ht="27" customHeight="1">
      <c r="A23" s="2128" t="s">
        <v>1166</v>
      </c>
      <c r="B23" s="2117"/>
      <c r="C23" s="2188"/>
      <c r="D23" s="2188"/>
      <c r="E23" s="2191" t="s">
        <v>565</v>
      </c>
      <c r="F23" s="2185"/>
      <c r="G23" s="2185"/>
      <c r="H23" s="2118"/>
      <c r="I23" s="2123"/>
      <c r="J23" s="2125"/>
    </row>
    <row r="24" spans="1:12" ht="27" customHeight="1">
      <c r="A24" s="2128" t="s">
        <v>1167</v>
      </c>
      <c r="B24" s="2117"/>
      <c r="C24" s="2186"/>
      <c r="D24" s="2186"/>
      <c r="E24" s="2149"/>
      <c r="F24" s="386" t="s">
        <v>558</v>
      </c>
      <c r="G24" s="2150"/>
      <c r="H24" s="2150"/>
      <c r="I24" s="2150"/>
      <c r="J24" s="2187"/>
    </row>
    <row r="25" spans="1:12" ht="21" customHeight="1">
      <c r="A25" s="2155" t="s">
        <v>1094</v>
      </c>
      <c r="B25" s="2156"/>
      <c r="C25" s="391" t="s">
        <v>1163</v>
      </c>
      <c r="D25" s="2176"/>
      <c r="E25" s="2176"/>
      <c r="F25" s="2176"/>
      <c r="G25" s="2176"/>
      <c r="H25" s="2176"/>
      <c r="I25" s="2176"/>
      <c r="J25" s="2192"/>
    </row>
    <row r="26" spans="1:12" ht="21" customHeight="1">
      <c r="A26" s="2162"/>
      <c r="B26" s="2163"/>
      <c r="C26" s="392" t="s">
        <v>1304</v>
      </c>
      <c r="D26" s="393" t="s">
        <v>718</v>
      </c>
      <c r="E26" s="2121" t="s">
        <v>719</v>
      </c>
      <c r="F26" s="2121"/>
      <c r="G26" s="2121"/>
      <c r="H26" s="2121"/>
      <c r="I26" s="2121"/>
      <c r="J26" s="2122"/>
    </row>
    <row r="27" spans="1:12" ht="27" customHeight="1">
      <c r="A27" s="2128" t="s">
        <v>2801</v>
      </c>
      <c r="B27" s="2117"/>
      <c r="C27" s="394" t="s">
        <v>2802</v>
      </c>
      <c r="D27" s="393" t="s">
        <v>718</v>
      </c>
      <c r="E27" s="2121" t="s">
        <v>719</v>
      </c>
      <c r="F27" s="2121"/>
      <c r="G27" s="2123"/>
      <c r="H27" s="2123"/>
      <c r="I27" s="2123"/>
      <c r="J27" s="2125"/>
    </row>
    <row r="28" spans="1:12" s="887" customFormat="1" ht="17.25" customHeight="1">
      <c r="A28" s="2155" t="s">
        <v>2781</v>
      </c>
      <c r="B28" s="2156"/>
      <c r="C28" s="2141" t="s">
        <v>2782</v>
      </c>
      <c r="D28" s="2142"/>
      <c r="E28" s="2173" t="s">
        <v>2788</v>
      </c>
      <c r="F28" s="2176"/>
      <c r="G28" s="2176"/>
      <c r="H28" s="2176" t="s">
        <v>2793</v>
      </c>
      <c r="I28" s="2138" t="s">
        <v>2794</v>
      </c>
      <c r="J28" s="2139"/>
    </row>
    <row r="29" spans="1:12" s="887" customFormat="1" ht="17.25" customHeight="1">
      <c r="A29" s="1289"/>
      <c r="B29" s="2161"/>
      <c r="C29" s="2143"/>
      <c r="D29" s="2144"/>
      <c r="E29" s="2174"/>
      <c r="F29" s="1381"/>
      <c r="G29" s="1381"/>
      <c r="H29" s="1381"/>
      <c r="I29" s="2138" t="s">
        <v>2794</v>
      </c>
      <c r="J29" s="2139"/>
    </row>
    <row r="30" spans="1:12" s="887" customFormat="1" ht="17.25" customHeight="1">
      <c r="A30" s="1289"/>
      <c r="B30" s="2161"/>
      <c r="C30" s="2145"/>
      <c r="D30" s="2146"/>
      <c r="E30" s="2175"/>
      <c r="F30" s="2121"/>
      <c r="G30" s="2121"/>
      <c r="H30" s="2121"/>
      <c r="I30" s="2138" t="s">
        <v>2794</v>
      </c>
      <c r="J30" s="2139"/>
    </row>
    <row r="31" spans="1:12" s="887" customFormat="1" ht="27" customHeight="1">
      <c r="A31" s="1289"/>
      <c r="B31" s="2161"/>
      <c r="C31" s="2177" t="s">
        <v>2786</v>
      </c>
      <c r="D31" s="2178"/>
      <c r="E31" s="2123"/>
      <c r="F31" s="2123"/>
      <c r="G31" s="2123"/>
      <c r="H31" s="2123"/>
      <c r="I31" s="2123"/>
      <c r="J31" s="2125"/>
      <c r="L31" s="1006" t="s">
        <v>2947</v>
      </c>
    </row>
    <row r="32" spans="1:12" s="887" customFormat="1" ht="27" customHeight="1">
      <c r="A32" s="1289"/>
      <c r="B32" s="2161"/>
      <c r="C32" s="2177" t="s">
        <v>2783</v>
      </c>
      <c r="D32" s="2178"/>
      <c r="E32" s="2123"/>
      <c r="F32" s="2123"/>
      <c r="G32" s="2123"/>
      <c r="H32" s="2123"/>
      <c r="I32" s="2123"/>
      <c r="J32" s="2125"/>
      <c r="L32" s="1006" t="s">
        <v>2948</v>
      </c>
    </row>
    <row r="33" spans="1:12" s="887" customFormat="1" ht="27" customHeight="1">
      <c r="A33" s="1289"/>
      <c r="B33" s="2161"/>
      <c r="C33" s="2177" t="s">
        <v>2784</v>
      </c>
      <c r="D33" s="2178"/>
      <c r="E33" s="937" t="s">
        <v>2796</v>
      </c>
      <c r="F33" s="2123"/>
      <c r="G33" s="2123"/>
      <c r="H33" s="2123"/>
      <c r="I33" s="2123"/>
      <c r="J33" s="2125"/>
      <c r="L33" s="1006" t="s">
        <v>2949</v>
      </c>
    </row>
    <row r="34" spans="1:12" s="887" customFormat="1" ht="27" customHeight="1">
      <c r="A34" s="1289"/>
      <c r="B34" s="2161"/>
      <c r="C34" s="2177" t="s">
        <v>2785</v>
      </c>
      <c r="D34" s="2178"/>
      <c r="E34" s="937" t="s">
        <v>2795</v>
      </c>
      <c r="F34" s="2123"/>
      <c r="G34" s="2123"/>
      <c r="H34" s="2123"/>
      <c r="I34" s="2123"/>
      <c r="J34" s="2125"/>
      <c r="L34" s="1006" t="s">
        <v>2950</v>
      </c>
    </row>
    <row r="35" spans="1:12" s="887" customFormat="1" ht="27" customHeight="1">
      <c r="A35" s="1289"/>
      <c r="B35" s="2161"/>
      <c r="C35" s="2177" t="s">
        <v>2787</v>
      </c>
      <c r="D35" s="2178"/>
      <c r="E35" s="937" t="s">
        <v>2797</v>
      </c>
      <c r="F35" s="2179"/>
      <c r="G35" s="2179"/>
      <c r="H35" s="895" t="s">
        <v>2798</v>
      </c>
      <c r="I35" s="2123"/>
      <c r="J35" s="2125"/>
    </row>
    <row r="36" spans="1:12" ht="27" customHeight="1">
      <c r="A36" s="2162"/>
      <c r="B36" s="2163"/>
      <c r="C36" s="2180" t="s">
        <v>2799</v>
      </c>
      <c r="D36" s="2181"/>
      <c r="E36" s="3080"/>
      <c r="F36" s="3080"/>
      <c r="G36" s="3080"/>
      <c r="H36" s="3080"/>
      <c r="I36" s="3080"/>
      <c r="J36" s="3081"/>
      <c r="L36" t="s">
        <v>1160</v>
      </c>
    </row>
    <row r="37" spans="1:12">
      <c r="L37" t="s">
        <v>1161</v>
      </c>
    </row>
    <row r="38" spans="1:12">
      <c r="A38" s="146" t="s">
        <v>1726</v>
      </c>
      <c r="B38" s="145" t="s">
        <v>555</v>
      </c>
    </row>
    <row r="39" spans="1:12">
      <c r="A39" s="5"/>
      <c r="B39" s="145" t="s">
        <v>556</v>
      </c>
      <c r="I39" s="285" t="s">
        <v>1265</v>
      </c>
      <c r="L39" t="s">
        <v>719</v>
      </c>
    </row>
    <row r="40" spans="1:12">
      <c r="A40" s="5"/>
      <c r="B40" s="145" t="s">
        <v>671</v>
      </c>
      <c r="L40" t="s">
        <v>720</v>
      </c>
    </row>
    <row r="41" spans="1:12">
      <c r="L41" t="s">
        <v>721</v>
      </c>
    </row>
    <row r="42" spans="1:12">
      <c r="A42" s="1115" t="s">
        <v>1410</v>
      </c>
      <c r="B42" s="1115"/>
      <c r="C42" s="1115"/>
      <c r="D42" s="1115"/>
      <c r="E42" s="1115"/>
      <c r="F42" s="1115"/>
      <c r="G42" s="1115"/>
      <c r="H42" s="1115"/>
      <c r="I42" s="1115"/>
      <c r="J42" s="1115"/>
    </row>
    <row r="45" spans="1:12">
      <c r="F45" t="s">
        <v>2791</v>
      </c>
      <c r="I45" t="s">
        <v>2803</v>
      </c>
    </row>
    <row r="46" spans="1:12">
      <c r="F46" t="s">
        <v>2789</v>
      </c>
      <c r="I46" t="s">
        <v>2804</v>
      </c>
    </row>
    <row r="47" spans="1:12">
      <c r="F47" t="s">
        <v>2790</v>
      </c>
      <c r="I47" t="s">
        <v>2792</v>
      </c>
    </row>
    <row r="48" spans="1:12">
      <c r="F48" t="s">
        <v>2792</v>
      </c>
    </row>
    <row r="49" spans="6:9">
      <c r="I49" t="s">
        <v>2806</v>
      </c>
    </row>
    <row r="50" spans="6:9">
      <c r="F50" t="s">
        <v>2811</v>
      </c>
      <c r="I50" t="s">
        <v>2805</v>
      </c>
    </row>
    <row r="51" spans="6:9">
      <c r="F51" t="s">
        <v>2808</v>
      </c>
      <c r="I51" t="s">
        <v>2807</v>
      </c>
    </row>
    <row r="52" spans="6:9">
      <c r="F52" t="s">
        <v>2810</v>
      </c>
      <c r="I52" t="s">
        <v>2792</v>
      </c>
    </row>
    <row r="53" spans="6:9">
      <c r="F53" t="s">
        <v>2809</v>
      </c>
    </row>
    <row r="54" spans="6:9">
      <c r="F54" t="s">
        <v>2792</v>
      </c>
      <c r="I54" t="s">
        <v>2812</v>
      </c>
    </row>
    <row r="55" spans="6:9">
      <c r="I55" t="s">
        <v>2813</v>
      </c>
    </row>
    <row r="56" spans="6:9">
      <c r="I56" t="s">
        <v>2814</v>
      </c>
    </row>
    <row r="57" spans="6:9">
      <c r="I57" t="s">
        <v>2815</v>
      </c>
    </row>
    <row r="58" spans="6:9">
      <c r="I58" t="s">
        <v>2792</v>
      </c>
    </row>
  </sheetData>
  <mergeCells count="68">
    <mergeCell ref="F34:J34"/>
    <mergeCell ref="F33:H33"/>
    <mergeCell ref="F35:G35"/>
    <mergeCell ref="A28:B36"/>
    <mergeCell ref="C36:D36"/>
    <mergeCell ref="E36:J36"/>
    <mergeCell ref="C28:D30"/>
    <mergeCell ref="E28:E30"/>
    <mergeCell ref="F28:G30"/>
    <mergeCell ref="H28:H30"/>
    <mergeCell ref="I29:J29"/>
    <mergeCell ref="I30:J30"/>
    <mergeCell ref="I33:J33"/>
    <mergeCell ref="I35:J35"/>
    <mergeCell ref="I28:J28"/>
    <mergeCell ref="E32:H32"/>
    <mergeCell ref="I32:J32"/>
    <mergeCell ref="H8:J8"/>
    <mergeCell ref="H13:I13"/>
    <mergeCell ref="F14:G14"/>
    <mergeCell ref="G27:J27"/>
    <mergeCell ref="E27:F27"/>
    <mergeCell ref="A16:J16"/>
    <mergeCell ref="F8:G8"/>
    <mergeCell ref="F10:G10"/>
    <mergeCell ref="A27:B27"/>
    <mergeCell ref="C31:D31"/>
    <mergeCell ref="E31:H31"/>
    <mergeCell ref="I31:J31"/>
    <mergeCell ref="A23:B23"/>
    <mergeCell ref="A24:B24"/>
    <mergeCell ref="C32:D32"/>
    <mergeCell ref="C33:D33"/>
    <mergeCell ref="C34:D34"/>
    <mergeCell ref="A10:B10"/>
    <mergeCell ref="A8:B8"/>
    <mergeCell ref="C8:E8"/>
    <mergeCell ref="C10:E10"/>
    <mergeCell ref="A25:B26"/>
    <mergeCell ref="C22:J22"/>
    <mergeCell ref="H23:J23"/>
    <mergeCell ref="I20:J20"/>
    <mergeCell ref="D21:E21"/>
    <mergeCell ref="I21:J21"/>
    <mergeCell ref="D25:J25"/>
    <mergeCell ref="E26:F26"/>
    <mergeCell ref="F13:G13"/>
    <mergeCell ref="I18:J18"/>
    <mergeCell ref="G21:H21"/>
    <mergeCell ref="E23:G23"/>
    <mergeCell ref="I19:J19"/>
    <mergeCell ref="G19:H19"/>
    <mergeCell ref="A42:J42"/>
    <mergeCell ref="B1:C2"/>
    <mergeCell ref="A18:B21"/>
    <mergeCell ref="D18:E18"/>
    <mergeCell ref="G18:H18"/>
    <mergeCell ref="H10:J10"/>
    <mergeCell ref="G26:J26"/>
    <mergeCell ref="D19:E19"/>
    <mergeCell ref="D20:E20"/>
    <mergeCell ref="G20:H20"/>
    <mergeCell ref="C35:D35"/>
    <mergeCell ref="A6:J6"/>
    <mergeCell ref="C24:E24"/>
    <mergeCell ref="G24:J24"/>
    <mergeCell ref="C23:D23"/>
    <mergeCell ref="A22:B22"/>
  </mergeCells>
  <phoneticPr fontId="2"/>
  <dataValidations count="7">
    <dataValidation type="list" allowBlank="1" showInputMessage="1" showErrorMessage="1" sqref="F28">
      <formula1>$F$44:$F$49</formula1>
    </dataValidation>
    <dataValidation type="list" allowBlank="1" showInputMessage="1" showErrorMessage="1" sqref="E26:F27">
      <formula1>$L$39:$L$41</formula1>
    </dataValidation>
    <dataValidation type="list" allowBlank="1" showInputMessage="1" showErrorMessage="1" sqref="E31:H32 I33">
      <formula1>$I$44:$I$47</formula1>
    </dataValidation>
    <dataValidation type="list" allowBlank="1" showInputMessage="1" showErrorMessage="1" sqref="I31:J32">
      <formula1>$I$48:$I$52</formula1>
    </dataValidation>
    <dataValidation type="list" allowBlank="1" showInputMessage="1" showErrorMessage="1" sqref="F35:G35">
      <formula1>$F$49:$F$54</formula1>
    </dataValidation>
    <dataValidation type="list" allowBlank="1" showInputMessage="1" showErrorMessage="1" sqref="I35:J35">
      <formula1>$I$53:$I$58</formula1>
    </dataValidation>
    <dataValidation type="list" allowBlank="1" showInputMessage="1" showErrorMessage="1" sqref="F34:J34">
      <formula1>$L$30:$L$34</formula1>
    </dataValidation>
  </dataValidations>
  <pageMargins left="0.98425196850393704" right="0.19685039370078741" top="0.59055118110236227" bottom="0.39370078740157483" header="0.51181102362204722" footer="0.51181102362204722"/>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Y37"/>
  <sheetViews>
    <sheetView showZeros="0" view="pageBreakPreview" zoomScaleNormal="100" workbookViewId="0"/>
  </sheetViews>
  <sheetFormatPr defaultRowHeight="13.5"/>
  <cols>
    <col min="1" max="1" width="6.625" customWidth="1"/>
    <col min="2" max="2" width="7.125" customWidth="1"/>
    <col min="3" max="3" width="3.625" customWidth="1"/>
    <col min="4" max="4" width="12.875" customWidth="1"/>
    <col min="5" max="5" width="9.375" customWidth="1"/>
    <col min="6" max="6" width="13.125" customWidth="1"/>
    <col min="7" max="7" width="2.125" customWidth="1"/>
    <col min="9" max="9" width="10.625" customWidth="1"/>
    <col min="10" max="10" width="2.625" customWidth="1"/>
    <col min="11" max="11" width="8.625" customWidth="1"/>
    <col min="12" max="12" width="2.625" customWidth="1"/>
  </cols>
  <sheetData>
    <row r="1" spans="1:12">
      <c r="A1" s="16"/>
      <c r="B1" s="16"/>
      <c r="C1" s="16"/>
      <c r="D1" s="16"/>
      <c r="E1" s="16"/>
      <c r="F1" s="285" t="s">
        <v>1265</v>
      </c>
      <c r="G1" s="16"/>
      <c r="H1" s="16"/>
      <c r="L1" s="335" t="s">
        <v>2285</v>
      </c>
    </row>
    <row r="2" spans="1:12">
      <c r="A2" s="213"/>
      <c r="B2" s="92"/>
      <c r="C2" s="92"/>
      <c r="D2" s="92"/>
      <c r="E2" s="92"/>
      <c r="F2" s="92"/>
      <c r="G2" s="92"/>
      <c r="H2" s="92"/>
      <c r="I2" s="1243"/>
      <c r="J2" s="1243"/>
      <c r="K2" s="1243"/>
      <c r="L2" s="1243"/>
    </row>
    <row r="3" spans="1:12" ht="18.75">
      <c r="A3" s="2002" t="s">
        <v>427</v>
      </c>
      <c r="B3" s="2002"/>
      <c r="C3" s="2002"/>
      <c r="D3" s="2002"/>
      <c r="E3" s="2002"/>
      <c r="F3" s="2002"/>
      <c r="G3" s="2002"/>
      <c r="H3" s="2002"/>
      <c r="I3" s="2002"/>
      <c r="J3" s="2002"/>
      <c r="K3" s="2002"/>
      <c r="L3" s="2002"/>
    </row>
    <row r="4" spans="1:12" ht="18.75">
      <c r="A4" s="395"/>
      <c r="B4" s="92"/>
      <c r="C4" s="92"/>
      <c r="D4" s="92"/>
      <c r="E4" s="92"/>
      <c r="F4" s="92"/>
      <c r="G4" s="92"/>
      <c r="H4" s="92"/>
      <c r="I4" s="92"/>
      <c r="J4" s="92"/>
      <c r="K4" s="92"/>
      <c r="L4" s="92"/>
    </row>
    <row r="5" spans="1:12" ht="18.75">
      <c r="A5" s="221"/>
      <c r="B5" s="92"/>
      <c r="C5" s="92"/>
      <c r="D5" s="92"/>
      <c r="E5" s="92"/>
      <c r="F5" s="92"/>
      <c r="G5" s="92"/>
      <c r="H5" s="92"/>
      <c r="I5" s="92"/>
      <c r="J5" s="92"/>
      <c r="K5" s="92"/>
      <c r="L5" s="92"/>
    </row>
    <row r="6" spans="1:12" ht="22.5" customHeight="1">
      <c r="A6" s="1243" t="s">
        <v>870</v>
      </c>
      <c r="B6" s="1243"/>
      <c r="C6" s="1243"/>
      <c r="D6" s="2198">
        <f>D.入力!D12</f>
        <v>0</v>
      </c>
      <c r="E6" s="2198"/>
      <c r="F6" s="2198"/>
      <c r="G6" s="396" t="s">
        <v>486</v>
      </c>
      <c r="H6" s="396"/>
      <c r="I6" s="92"/>
      <c r="J6" s="92"/>
      <c r="K6" s="92"/>
      <c r="L6" s="92"/>
    </row>
    <row r="7" spans="1:12" ht="10.5" customHeight="1">
      <c r="A7" s="92"/>
      <c r="B7" s="92"/>
      <c r="C7" s="92"/>
      <c r="D7" s="92"/>
      <c r="E7" s="92"/>
      <c r="F7" s="92"/>
      <c r="G7" s="92"/>
      <c r="H7" s="92"/>
      <c r="I7" s="92"/>
      <c r="J7" s="92"/>
      <c r="K7" s="92"/>
      <c r="L7" s="92"/>
    </row>
    <row r="8" spans="1:12" ht="22.5" customHeight="1">
      <c r="A8" s="1243" t="s">
        <v>673</v>
      </c>
      <c r="B8" s="1243"/>
      <c r="C8" s="1243"/>
      <c r="D8" s="2198">
        <f>D.入力!D15</f>
        <v>0</v>
      </c>
      <c r="E8" s="2198"/>
      <c r="F8" s="2198"/>
      <c r="G8" s="92"/>
      <c r="H8" s="92"/>
      <c r="I8" s="92"/>
      <c r="J8" s="92"/>
      <c r="K8" s="92"/>
      <c r="L8" s="92"/>
    </row>
    <row r="9" spans="1:12">
      <c r="A9" s="222"/>
      <c r="B9" s="92"/>
      <c r="C9" s="92"/>
      <c r="D9" s="92"/>
      <c r="E9" s="92"/>
      <c r="F9" s="92"/>
      <c r="G9" s="92"/>
      <c r="H9" s="92"/>
      <c r="I9" s="92"/>
      <c r="J9" s="92"/>
      <c r="K9" s="92"/>
      <c r="L9" s="92"/>
    </row>
    <row r="10" spans="1:12" ht="22.5" customHeight="1">
      <c r="A10" s="92"/>
      <c r="B10" s="92"/>
      <c r="C10" s="92"/>
      <c r="D10" s="1858" t="s">
        <v>1184</v>
      </c>
      <c r="E10" s="1858"/>
      <c r="F10" s="2198"/>
      <c r="G10" s="2198"/>
      <c r="H10" s="2198"/>
      <c r="I10" s="2198"/>
      <c r="J10" s="2198"/>
      <c r="K10" s="2198"/>
      <c r="L10" s="92"/>
    </row>
    <row r="11" spans="1:12" ht="10.5" customHeight="1">
      <c r="A11" s="222"/>
      <c r="B11" s="92"/>
      <c r="C11" s="92"/>
      <c r="D11" s="92"/>
      <c r="E11" s="92"/>
      <c r="F11" s="92"/>
      <c r="G11" s="92"/>
      <c r="H11" s="92"/>
      <c r="I11" s="92"/>
      <c r="J11" s="92"/>
      <c r="K11" s="92"/>
      <c r="L11" s="92"/>
    </row>
    <row r="12" spans="1:12" ht="22.5" customHeight="1">
      <c r="A12" s="92"/>
      <c r="B12" s="92"/>
      <c r="C12" s="92"/>
      <c r="D12" s="1858" t="s">
        <v>1183</v>
      </c>
      <c r="E12" s="1858"/>
      <c r="F12" s="2198"/>
      <c r="G12" s="2198"/>
      <c r="H12" s="2198"/>
      <c r="I12" s="2198"/>
      <c r="J12" s="2198"/>
      <c r="K12" s="315" t="s">
        <v>428</v>
      </c>
      <c r="L12" s="92"/>
    </row>
    <row r="13" spans="1:12">
      <c r="A13" s="222"/>
      <c r="B13" s="92"/>
      <c r="C13" s="92"/>
      <c r="D13" s="1858" t="s">
        <v>430</v>
      </c>
      <c r="E13" s="1858"/>
      <c r="F13" s="92"/>
      <c r="G13" s="92"/>
      <c r="H13" s="92"/>
      <c r="I13" s="92"/>
      <c r="J13" s="92"/>
      <c r="K13" s="92"/>
      <c r="L13" s="92"/>
    </row>
    <row r="14" spans="1:12">
      <c r="A14" s="222"/>
      <c r="B14" s="92"/>
      <c r="C14" s="285" t="s">
        <v>1265</v>
      </c>
      <c r="D14" s="92"/>
      <c r="E14" s="92"/>
      <c r="F14" s="92"/>
      <c r="G14" s="92"/>
      <c r="H14" s="92"/>
      <c r="I14" s="92"/>
      <c r="J14" s="92"/>
      <c r="K14" s="92"/>
      <c r="L14" s="92"/>
    </row>
    <row r="15" spans="1:12">
      <c r="A15" s="222"/>
      <c r="B15" s="92"/>
      <c r="C15" s="92"/>
      <c r="D15" s="92"/>
      <c r="E15" s="92"/>
      <c r="F15" s="92"/>
      <c r="G15" s="92"/>
      <c r="H15" s="92"/>
      <c r="I15" s="92"/>
      <c r="J15" s="92"/>
      <c r="K15" s="92"/>
      <c r="L15" s="92"/>
    </row>
    <row r="16" spans="1:12">
      <c r="A16" s="222"/>
      <c r="B16" s="92"/>
      <c r="C16" s="92"/>
      <c r="D16" s="92"/>
      <c r="E16" s="92"/>
      <c r="F16" s="92"/>
      <c r="G16" s="92"/>
      <c r="H16" s="92"/>
      <c r="I16" s="92"/>
      <c r="J16" s="92"/>
      <c r="K16" s="92"/>
      <c r="L16" s="92"/>
    </row>
    <row r="17" spans="1:25" ht="18" customHeight="1">
      <c r="A17" s="2199" t="s">
        <v>802</v>
      </c>
      <c r="B17" s="2199"/>
      <c r="C17" s="2199"/>
      <c r="D17" s="2199"/>
      <c r="E17" s="2199"/>
      <c r="F17" s="2199"/>
      <c r="G17" s="2199"/>
      <c r="H17" s="2199"/>
      <c r="I17" s="2199"/>
      <c r="J17" s="2199"/>
      <c r="K17" s="2199"/>
      <c r="L17" s="93"/>
    </row>
    <row r="18" spans="1:25" ht="18" customHeight="1">
      <c r="A18" s="2199" t="s">
        <v>869</v>
      </c>
      <c r="B18" s="2199"/>
      <c r="C18" s="2199"/>
      <c r="D18" s="2199"/>
      <c r="E18" s="2199"/>
      <c r="F18" s="2199"/>
      <c r="G18" s="2199"/>
      <c r="H18" s="2199"/>
      <c r="I18" s="2199"/>
      <c r="J18" s="2199"/>
      <c r="K18" s="2199"/>
      <c r="L18" s="93"/>
    </row>
    <row r="19" spans="1:25">
      <c r="A19" s="397"/>
      <c r="B19" s="93"/>
      <c r="C19" s="93"/>
      <c r="D19" s="93"/>
      <c r="E19" s="93"/>
      <c r="F19" s="93"/>
      <c r="G19" s="93"/>
      <c r="H19" s="93"/>
      <c r="I19" s="93"/>
      <c r="J19" s="93"/>
      <c r="K19" s="93"/>
      <c r="L19" s="93"/>
    </row>
    <row r="20" spans="1:25">
      <c r="A20" s="1295" t="s">
        <v>415</v>
      </c>
      <c r="B20" s="1295"/>
      <c r="C20" s="1295"/>
      <c r="D20" s="1295"/>
      <c r="E20" s="1295"/>
      <c r="F20" s="1295"/>
      <c r="G20" s="1295"/>
      <c r="H20" s="1295"/>
      <c r="I20" s="1295"/>
      <c r="J20" s="1295"/>
      <c r="K20" s="1295"/>
      <c r="L20" s="93"/>
    </row>
    <row r="21" spans="1:25">
      <c r="A21" s="80"/>
      <c r="B21" s="80"/>
      <c r="C21" s="80"/>
      <c r="D21" s="80"/>
      <c r="E21" s="80"/>
      <c r="F21" s="80"/>
      <c r="G21" s="80"/>
      <c r="H21" s="80"/>
      <c r="I21" s="80"/>
      <c r="J21" s="80"/>
      <c r="K21" s="80"/>
      <c r="L21" s="93"/>
    </row>
    <row r="22" spans="1:25" ht="46.5" customHeight="1">
      <c r="A22" s="2215" t="s">
        <v>1187</v>
      </c>
      <c r="B22" s="2216"/>
      <c r="C22" s="2216"/>
      <c r="D22" s="2203"/>
      <c r="E22" s="2204"/>
      <c r="F22" s="2204"/>
      <c r="G22" s="2204"/>
      <c r="H22" s="2204"/>
      <c r="I22" s="2204"/>
      <c r="J22" s="2204"/>
      <c r="K22" s="2204"/>
      <c r="L22" s="2205"/>
      <c r="O22" t="s">
        <v>1415</v>
      </c>
      <c r="P22" t="s">
        <v>1429</v>
      </c>
      <c r="Q22" t="s">
        <v>1434</v>
      </c>
    </row>
    <row r="23" spans="1:25" ht="40.5" customHeight="1">
      <c r="A23" s="2211" t="s">
        <v>1186</v>
      </c>
      <c r="B23" s="2212"/>
      <c r="C23" s="398" t="s">
        <v>803</v>
      </c>
      <c r="D23" s="399"/>
      <c r="E23" s="400"/>
      <c r="F23" s="2200"/>
      <c r="G23" s="2201"/>
      <c r="H23" s="398" t="s">
        <v>804</v>
      </c>
      <c r="I23" s="2206"/>
      <c r="J23" s="2207"/>
      <c r="K23" s="2207"/>
      <c r="L23" s="2208"/>
      <c r="O23" s="171" t="s">
        <v>1424</v>
      </c>
      <c r="P23" s="171" t="s">
        <v>1430</v>
      </c>
      <c r="Q23" s="172" t="s">
        <v>1435</v>
      </c>
      <c r="R23" s="172" t="s">
        <v>1436</v>
      </c>
      <c r="T23" s="166"/>
      <c r="U23" s="166"/>
      <c r="V23" s="166"/>
      <c r="W23" s="166"/>
      <c r="X23" s="166"/>
      <c r="Y23" s="167"/>
    </row>
    <row r="24" spans="1:25" ht="40.5" customHeight="1">
      <c r="A24" s="2211"/>
      <c r="B24" s="2212"/>
      <c r="C24" s="398" t="s">
        <v>805</v>
      </c>
      <c r="D24" s="2217" t="s">
        <v>1433</v>
      </c>
      <c r="E24" s="2218"/>
      <c r="F24" s="401"/>
      <c r="G24" s="402" t="s">
        <v>1448</v>
      </c>
      <c r="H24" s="398" t="s">
        <v>806</v>
      </c>
      <c r="I24" s="403"/>
      <c r="J24" s="404" t="s">
        <v>1185</v>
      </c>
      <c r="K24" s="2224"/>
      <c r="L24" s="2225"/>
      <c r="O24" s="173" t="s">
        <v>1425</v>
      </c>
      <c r="P24" s="173" t="s">
        <v>1431</v>
      </c>
      <c r="Q24" s="172" t="s">
        <v>1437</v>
      </c>
      <c r="R24" s="172" t="s">
        <v>1438</v>
      </c>
      <c r="S24" s="166"/>
      <c r="T24" s="166"/>
      <c r="U24" s="166"/>
      <c r="V24" s="166"/>
      <c r="W24" s="166"/>
      <c r="X24" s="166"/>
      <c r="Y24" s="167"/>
    </row>
    <row r="25" spans="1:25" ht="40.5" customHeight="1">
      <c r="A25" s="2211" t="s">
        <v>1188</v>
      </c>
      <c r="B25" s="2212"/>
      <c r="C25" s="2212"/>
      <c r="D25" s="2223"/>
      <c r="E25" s="2200"/>
      <c r="F25" s="318" t="s">
        <v>371</v>
      </c>
      <c r="G25" s="2200"/>
      <c r="H25" s="2200"/>
      <c r="I25" s="2200"/>
      <c r="J25" s="2200"/>
      <c r="K25" s="2200"/>
      <c r="L25" s="405" t="s">
        <v>871</v>
      </c>
      <c r="O25" s="173" t="s">
        <v>1426</v>
      </c>
      <c r="P25" s="173" t="s">
        <v>1432</v>
      </c>
      <c r="Q25" s="172" t="s">
        <v>1439</v>
      </c>
      <c r="R25" s="172" t="s">
        <v>1440</v>
      </c>
      <c r="S25" s="166"/>
      <c r="T25" s="166"/>
      <c r="U25" s="166"/>
      <c r="V25" s="166"/>
      <c r="W25" s="166"/>
      <c r="X25" s="166"/>
      <c r="Y25" s="167"/>
    </row>
    <row r="26" spans="1:25" ht="27" customHeight="1">
      <c r="A26" s="2211" t="s">
        <v>429</v>
      </c>
      <c r="B26" s="2212"/>
      <c r="C26" s="2212"/>
      <c r="D26" s="2195"/>
      <c r="E26" s="2196"/>
      <c r="F26" s="2196"/>
      <c r="G26" s="2196"/>
      <c r="H26" s="2196"/>
      <c r="I26" s="2196"/>
      <c r="J26" s="2196"/>
      <c r="K26" s="2196"/>
      <c r="L26" s="2197"/>
      <c r="O26" s="173" t="s">
        <v>1427</v>
      </c>
      <c r="P26" s="174" t="s">
        <v>1433</v>
      </c>
      <c r="Q26" s="172" t="s">
        <v>1441</v>
      </c>
      <c r="R26" s="172" t="s">
        <v>206</v>
      </c>
      <c r="S26" s="166"/>
      <c r="T26" s="166"/>
      <c r="U26" s="166"/>
      <c r="V26" s="166"/>
      <c r="W26" s="166"/>
      <c r="X26" s="166"/>
      <c r="Y26" s="167"/>
    </row>
    <row r="27" spans="1:25" ht="27" customHeight="1">
      <c r="A27" s="2211"/>
      <c r="B27" s="2212"/>
      <c r="C27" s="2212"/>
      <c r="D27" s="406" t="s">
        <v>1178</v>
      </c>
      <c r="E27" s="2222"/>
      <c r="F27" s="2222"/>
      <c r="G27" s="2222"/>
      <c r="H27" s="2222"/>
      <c r="I27" s="2222"/>
      <c r="J27" s="2209" t="s">
        <v>871</v>
      </c>
      <c r="K27" s="2209"/>
      <c r="L27" s="2210"/>
      <c r="O27" s="173" t="s">
        <v>1428</v>
      </c>
      <c r="P27" s="173"/>
      <c r="Q27" s="172" t="s">
        <v>1442</v>
      </c>
      <c r="R27" s="172" t="s">
        <v>1443</v>
      </c>
      <c r="S27" s="166"/>
      <c r="T27" s="166"/>
      <c r="U27" s="166"/>
      <c r="V27" s="166"/>
      <c r="W27" s="166"/>
      <c r="X27" s="166"/>
      <c r="Y27" s="167"/>
    </row>
    <row r="28" spans="1:25" ht="40.5" customHeight="1">
      <c r="A28" s="2211" t="s">
        <v>241</v>
      </c>
      <c r="B28" s="2212"/>
      <c r="C28" s="2212"/>
      <c r="D28" s="2219"/>
      <c r="E28" s="2220"/>
      <c r="F28" s="2220"/>
      <c r="G28" s="2220"/>
      <c r="H28" s="2220"/>
      <c r="I28" s="2220"/>
      <c r="J28" s="2220"/>
      <c r="K28" s="84" t="s">
        <v>395</v>
      </c>
      <c r="L28" s="85"/>
      <c r="O28" s="173"/>
      <c r="P28" s="173"/>
      <c r="Q28" s="172" t="s">
        <v>1444</v>
      </c>
      <c r="R28" s="172" t="s">
        <v>1445</v>
      </c>
      <c r="S28" s="166"/>
      <c r="T28" s="166"/>
      <c r="U28" s="166"/>
      <c r="V28" s="166"/>
      <c r="W28" s="166"/>
      <c r="X28" s="166"/>
      <c r="Y28" s="167"/>
    </row>
    <row r="29" spans="1:25" ht="40.5" customHeight="1">
      <c r="A29" s="2213" t="s">
        <v>807</v>
      </c>
      <c r="B29" s="2214"/>
      <c r="C29" s="2214"/>
      <c r="D29" s="2221"/>
      <c r="E29" s="1228"/>
      <c r="F29" s="1228"/>
      <c r="G29" s="1228"/>
      <c r="H29" s="1228"/>
      <c r="I29" s="1228"/>
      <c r="J29" s="1228"/>
      <c r="K29" s="316" t="s">
        <v>395</v>
      </c>
      <c r="L29" s="317"/>
      <c r="O29" s="173"/>
      <c r="P29" s="173"/>
      <c r="Q29" s="172" t="s">
        <v>1446</v>
      </c>
      <c r="R29" s="172" t="s">
        <v>1447</v>
      </c>
      <c r="S29" s="166"/>
      <c r="T29" s="166"/>
      <c r="U29" s="166"/>
      <c r="V29" s="166"/>
      <c r="W29" s="166"/>
      <c r="X29" s="166"/>
      <c r="Y29" s="167"/>
    </row>
    <row r="30" spans="1:25" ht="27" customHeight="1">
      <c r="A30" s="2202" t="s">
        <v>426</v>
      </c>
      <c r="B30" s="2202"/>
      <c r="C30" s="2202"/>
      <c r="D30" s="2202"/>
      <c r="E30" s="2202"/>
      <c r="F30" s="2202"/>
      <c r="G30" s="2202"/>
      <c r="H30" s="2202"/>
      <c r="I30" s="2202"/>
      <c r="J30" s="2202"/>
      <c r="K30" s="2202"/>
      <c r="L30" s="2202"/>
      <c r="O30" s="173"/>
      <c r="P30" s="173"/>
      <c r="Q30" s="175"/>
      <c r="R30" s="176"/>
      <c r="S30" s="168"/>
      <c r="T30" s="168"/>
      <c r="U30" s="168"/>
      <c r="V30" s="168"/>
      <c r="W30" s="168"/>
      <c r="X30" s="168"/>
      <c r="Y30" s="169"/>
    </row>
    <row r="31" spans="1:25" ht="30" customHeight="1" thickBot="1">
      <c r="A31" s="2236" t="s">
        <v>1181</v>
      </c>
      <c r="B31" s="2237"/>
      <c r="C31" s="2235"/>
      <c r="D31" s="1212"/>
      <c r="E31" s="1198"/>
      <c r="F31" s="2236" t="s">
        <v>1182</v>
      </c>
      <c r="G31" s="2237"/>
      <c r="H31" s="2235"/>
      <c r="I31" s="1212"/>
      <c r="J31" s="1212"/>
      <c r="K31" s="1212"/>
      <c r="L31" s="1198"/>
      <c r="Q31" s="170"/>
      <c r="R31" s="170"/>
      <c r="S31" s="170"/>
      <c r="T31" s="170"/>
      <c r="U31" s="170"/>
      <c r="V31" s="170"/>
      <c r="W31" s="170"/>
      <c r="X31" s="170"/>
      <c r="Y31" s="170"/>
    </row>
    <row r="32" spans="1:25" ht="30" customHeight="1">
      <c r="A32" s="2239" t="s">
        <v>242</v>
      </c>
      <c r="B32" s="2240"/>
      <c r="C32" s="2240"/>
      <c r="D32" s="2240"/>
      <c r="E32" s="2240"/>
      <c r="F32" s="2241"/>
      <c r="G32" s="2238" t="s">
        <v>1179</v>
      </c>
      <c r="H32" s="2238"/>
      <c r="I32" s="2242"/>
      <c r="J32" s="2242"/>
      <c r="K32" s="2242"/>
      <c r="L32" s="2243"/>
      <c r="Q32" s="170"/>
      <c r="R32" s="170"/>
      <c r="S32" s="170"/>
      <c r="T32" s="170"/>
      <c r="U32" s="170"/>
      <c r="V32" s="170"/>
      <c r="W32" s="170"/>
      <c r="X32" s="170"/>
      <c r="Y32" s="170"/>
    </row>
    <row r="33" spans="1:12" ht="30" customHeight="1">
      <c r="A33" s="2229" t="s">
        <v>425</v>
      </c>
      <c r="B33" s="2230"/>
      <c r="C33" s="2233"/>
      <c r="D33" s="2233"/>
      <c r="E33" s="2233"/>
      <c r="F33" s="2233"/>
      <c r="G33" s="2244" t="s">
        <v>1180</v>
      </c>
      <c r="H33" s="2245"/>
      <c r="I33" s="2246"/>
      <c r="J33" s="2246"/>
      <c r="K33" s="2246"/>
      <c r="L33" s="2247"/>
    </row>
    <row r="34" spans="1:12" ht="40.5" customHeight="1" thickBot="1">
      <c r="A34" s="2231"/>
      <c r="B34" s="2232"/>
      <c r="C34" s="2234"/>
      <c r="D34" s="2234"/>
      <c r="E34" s="2234"/>
      <c r="F34" s="2234"/>
      <c r="G34" s="2226" t="s">
        <v>207</v>
      </c>
      <c r="H34" s="2226"/>
      <c r="I34" s="2227" t="str">
        <f>D.入力!D15&amp;"　　　㊞"</f>
        <v>　　　㊞</v>
      </c>
      <c r="J34" s="2227"/>
      <c r="K34" s="2227"/>
      <c r="L34" s="2228"/>
    </row>
    <row r="35" spans="1:12">
      <c r="G35" s="333"/>
      <c r="H35" s="333"/>
      <c r="I35" s="333"/>
      <c r="J35" s="333"/>
      <c r="K35" s="333"/>
      <c r="L35" s="115"/>
    </row>
    <row r="36" spans="1:12">
      <c r="C36" s="285" t="s">
        <v>1265</v>
      </c>
    </row>
    <row r="37" spans="1:12">
      <c r="A37" s="1115" t="s">
        <v>921</v>
      </c>
      <c r="B37" s="1115"/>
      <c r="C37" s="1115"/>
      <c r="D37" s="1115"/>
      <c r="E37" s="1115"/>
      <c r="F37" s="1115"/>
      <c r="G37" s="1115"/>
      <c r="H37" s="1115"/>
      <c r="I37" s="1115"/>
      <c r="J37" s="1115"/>
      <c r="K37" s="1115"/>
      <c r="L37" s="1115"/>
    </row>
  </sheetData>
  <mergeCells count="49">
    <mergeCell ref="I33:L33"/>
    <mergeCell ref="D13:E13"/>
    <mergeCell ref="F12:J12"/>
    <mergeCell ref="K24:L24"/>
    <mergeCell ref="A17:K17"/>
    <mergeCell ref="G34:H34"/>
    <mergeCell ref="I34:L34"/>
    <mergeCell ref="A33:B34"/>
    <mergeCell ref="C33:F34"/>
    <mergeCell ref="H31:L31"/>
    <mergeCell ref="C31:E31"/>
    <mergeCell ref="A31:B31"/>
    <mergeCell ref="F31:G31"/>
    <mergeCell ref="G32:H32"/>
    <mergeCell ref="A32:F32"/>
    <mergeCell ref="I32:L32"/>
    <mergeCell ref="G33:H33"/>
    <mergeCell ref="A37:L37"/>
    <mergeCell ref="A30:L30"/>
    <mergeCell ref="D22:L22"/>
    <mergeCell ref="I23:L23"/>
    <mergeCell ref="J27:L27"/>
    <mergeCell ref="A28:C28"/>
    <mergeCell ref="A29:C29"/>
    <mergeCell ref="A22:C22"/>
    <mergeCell ref="D24:E24"/>
    <mergeCell ref="D28:J28"/>
    <mergeCell ref="D29:J29"/>
    <mergeCell ref="E27:I27"/>
    <mergeCell ref="A26:C27"/>
    <mergeCell ref="D25:E25"/>
    <mergeCell ref="A23:B24"/>
    <mergeCell ref="G25:K25"/>
    <mergeCell ref="I2:L2"/>
    <mergeCell ref="D26:E26"/>
    <mergeCell ref="F26:H26"/>
    <mergeCell ref="I26:L26"/>
    <mergeCell ref="A3:L3"/>
    <mergeCell ref="A6:C6"/>
    <mergeCell ref="A8:C8"/>
    <mergeCell ref="F10:K10"/>
    <mergeCell ref="D6:F6"/>
    <mergeCell ref="D8:F8"/>
    <mergeCell ref="D10:E10"/>
    <mergeCell ref="A18:K18"/>
    <mergeCell ref="A20:K20"/>
    <mergeCell ref="F23:G23"/>
    <mergeCell ref="A25:C25"/>
    <mergeCell ref="D12:E12"/>
  </mergeCells>
  <phoneticPr fontId="2"/>
  <dataValidations count="4">
    <dataValidation type="list" allowBlank="1" showInputMessage="1" showErrorMessage="1" sqref="D23:G23">
      <formula1>$O$23:$O$28</formula1>
    </dataValidation>
    <dataValidation type="list" allowBlank="1" showInputMessage="1" showErrorMessage="1" sqref="D24:E24">
      <formula1>$P$23:$P$27</formula1>
    </dataValidation>
    <dataValidation type="list" allowBlank="1" showInputMessage="1" showErrorMessage="1" sqref="D25">
      <formula1>$Q$23:$Q$30</formula1>
    </dataValidation>
    <dataValidation type="list" allowBlank="1" showInputMessage="1" showErrorMessage="1" sqref="D26:L26">
      <formula1>$R$23:$R$30</formula1>
    </dataValidation>
  </dataValidations>
  <pageMargins left="0.98425196850393704" right="0.19685039370078741" top="0.59055118110236227" bottom="0.39370078740157483"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0000"/>
  </sheetPr>
  <dimension ref="A1:AR120"/>
  <sheetViews>
    <sheetView showZeros="0" view="pageBreakPreview" zoomScaleNormal="100" workbookViewId="0">
      <selection sqref="A1:D1"/>
    </sheetView>
  </sheetViews>
  <sheetFormatPr defaultRowHeight="13.5"/>
  <cols>
    <col min="1" max="1" width="3.625" customWidth="1"/>
    <col min="2" max="2" width="3.875" customWidth="1"/>
    <col min="3" max="3" width="14.125" customWidth="1"/>
    <col min="4" max="5" width="6.875" customWidth="1"/>
    <col min="6" max="6" width="3.625" customWidth="1"/>
    <col min="7" max="7" width="3.875" customWidth="1"/>
    <col min="8" max="9" width="6.875" customWidth="1"/>
    <col min="10" max="10" width="2.625" customWidth="1"/>
    <col min="11" max="11" width="4.75" customWidth="1"/>
    <col min="12" max="12" width="6.875" customWidth="1"/>
    <col min="13" max="13" width="3.625" customWidth="1"/>
    <col min="14" max="14" width="3.875" customWidth="1"/>
    <col min="15" max="18" width="6.875" customWidth="1"/>
    <col min="19" max="19" width="3.625" customWidth="1"/>
    <col min="20" max="20" width="3.875" customWidth="1"/>
    <col min="21" max="22" width="13.125" customWidth="1"/>
  </cols>
  <sheetData>
    <row r="1" spans="1:22">
      <c r="A1" s="2267" t="s">
        <v>1836</v>
      </c>
      <c r="B1" s="2268"/>
      <c r="C1" s="2268"/>
      <c r="D1" s="2269"/>
      <c r="E1" s="115"/>
      <c r="F1" s="115"/>
      <c r="G1" s="115"/>
      <c r="H1" s="115"/>
      <c r="I1" s="115"/>
      <c r="J1" s="115"/>
      <c r="K1" s="115"/>
      <c r="L1" s="115"/>
      <c r="M1" s="115"/>
      <c r="N1" s="115"/>
      <c r="O1" s="115"/>
      <c r="P1" s="115"/>
      <c r="Q1" s="115"/>
      <c r="R1" s="115"/>
      <c r="S1" s="115"/>
      <c r="T1" s="115"/>
      <c r="U1" s="115"/>
      <c r="V1" s="335" t="s">
        <v>2859</v>
      </c>
    </row>
    <row r="2" spans="1:22" ht="27" customHeight="1">
      <c r="A2" s="92"/>
      <c r="B2" s="92"/>
      <c r="C2" s="92"/>
      <c r="D2" s="92"/>
      <c r="E2" s="92"/>
      <c r="F2" s="92"/>
      <c r="G2" s="92"/>
      <c r="H2" s="92"/>
      <c r="I2" s="92"/>
      <c r="J2" s="92"/>
      <c r="K2" s="92"/>
      <c r="L2" s="115"/>
      <c r="M2" s="115"/>
      <c r="N2" s="115"/>
      <c r="O2" s="92"/>
      <c r="P2" s="92"/>
      <c r="Q2" s="92"/>
      <c r="R2" s="92"/>
      <c r="S2" s="2073" t="s">
        <v>575</v>
      </c>
      <c r="T2" s="2074"/>
      <c r="U2" s="2270"/>
      <c r="V2" s="2271"/>
    </row>
    <row r="3" spans="1:22" ht="11.25" customHeight="1">
      <c r="A3" s="115"/>
      <c r="B3" s="115"/>
      <c r="C3" s="1826" t="s">
        <v>386</v>
      </c>
      <c r="D3" s="2170">
        <f>D.入力!D12</f>
        <v>0</v>
      </c>
      <c r="E3" s="2170"/>
      <c r="F3" s="2170"/>
      <c r="G3" s="2170"/>
      <c r="H3" s="2170"/>
      <c r="I3" s="2170"/>
      <c r="J3" s="2170"/>
      <c r="K3" s="2255" t="s">
        <v>486</v>
      </c>
      <c r="L3" s="2255"/>
      <c r="M3" s="115"/>
      <c r="N3" s="115"/>
      <c r="O3" s="115"/>
      <c r="P3" s="115"/>
      <c r="Q3" s="115"/>
      <c r="R3" s="115"/>
      <c r="S3" s="115"/>
      <c r="T3" s="115"/>
      <c r="U3" s="115"/>
      <c r="V3" s="115"/>
    </row>
    <row r="4" spans="1:22" ht="11.25" customHeight="1">
      <c r="A4" s="115"/>
      <c r="B4" s="115"/>
      <c r="C4" s="1826"/>
      <c r="D4" s="2170"/>
      <c r="E4" s="2170"/>
      <c r="F4" s="2170"/>
      <c r="G4" s="2170"/>
      <c r="H4" s="2170"/>
      <c r="I4" s="2170"/>
      <c r="J4" s="2170"/>
      <c r="K4" s="2255"/>
      <c r="L4" s="2255"/>
      <c r="M4" s="115"/>
      <c r="N4" s="115"/>
      <c r="O4" s="115"/>
      <c r="P4" s="1826" t="s">
        <v>328</v>
      </c>
      <c r="Q4" s="1826"/>
      <c r="R4" s="2170">
        <f>基本!D3</f>
        <v>0</v>
      </c>
      <c r="S4" s="2170"/>
      <c r="T4" s="2170"/>
      <c r="U4" s="2170"/>
      <c r="V4" s="2170"/>
    </row>
    <row r="5" spans="1:22" ht="11.25" customHeight="1">
      <c r="A5" s="92"/>
      <c r="B5" s="92"/>
      <c r="C5" s="92"/>
      <c r="D5" s="92"/>
      <c r="E5" s="92"/>
      <c r="F5" s="92"/>
      <c r="G5" s="92"/>
      <c r="H5" s="115"/>
      <c r="I5" s="115"/>
      <c r="J5" s="115"/>
      <c r="K5" s="115"/>
      <c r="L5" s="115"/>
      <c r="M5" s="115"/>
      <c r="N5" s="115"/>
      <c r="O5" s="115"/>
      <c r="P5" s="1826"/>
      <c r="Q5" s="1826"/>
      <c r="R5" s="2170"/>
      <c r="S5" s="2170"/>
      <c r="T5" s="2170"/>
      <c r="U5" s="2170"/>
      <c r="V5" s="2170"/>
    </row>
    <row r="6" spans="1:22" ht="11.25" customHeight="1">
      <c r="A6" s="115"/>
      <c r="B6" s="115"/>
      <c r="C6" s="1826" t="s">
        <v>568</v>
      </c>
      <c r="D6" s="2171">
        <f>D.入力!D15</f>
        <v>0</v>
      </c>
      <c r="E6" s="2171"/>
      <c r="F6" s="2171"/>
      <c r="G6" s="2171"/>
      <c r="H6" s="2171"/>
      <c r="I6" s="2171"/>
      <c r="J6" s="2171"/>
      <c r="K6" s="154"/>
      <c r="L6" s="154"/>
      <c r="M6" s="115"/>
      <c r="N6" s="115"/>
      <c r="O6" s="115"/>
      <c r="P6" s="115"/>
      <c r="Q6" s="115"/>
      <c r="R6" s="115"/>
      <c r="S6" s="115"/>
      <c r="T6" s="115"/>
      <c r="U6" s="115"/>
      <c r="V6" s="115"/>
    </row>
    <row r="7" spans="1:22" ht="11.25" customHeight="1">
      <c r="A7" s="115"/>
      <c r="B7" s="115"/>
      <c r="C7" s="1826"/>
      <c r="D7" s="2171"/>
      <c r="E7" s="2171"/>
      <c r="F7" s="2171"/>
      <c r="G7" s="2171"/>
      <c r="H7" s="2171"/>
      <c r="I7" s="2171"/>
      <c r="J7" s="2171"/>
      <c r="K7" s="154"/>
      <c r="L7" s="154"/>
      <c r="M7" s="115"/>
      <c r="N7" s="115"/>
      <c r="O7" s="115"/>
      <c r="P7" s="115"/>
      <c r="Q7" s="115"/>
      <c r="R7" s="115"/>
      <c r="S7" s="115"/>
      <c r="T7" s="115"/>
      <c r="U7" s="115"/>
      <c r="V7" s="115"/>
    </row>
    <row r="8" spans="1:22" ht="11.25" customHeight="1">
      <c r="A8" s="92"/>
      <c r="B8" s="285" t="s">
        <v>1265</v>
      </c>
      <c r="C8" s="92"/>
      <c r="D8" s="92"/>
      <c r="E8" s="92"/>
      <c r="F8" s="92"/>
      <c r="G8" s="92"/>
      <c r="H8" s="115"/>
      <c r="I8" s="115"/>
      <c r="J8" s="115"/>
      <c r="K8" s="115"/>
      <c r="L8" s="115"/>
      <c r="M8" s="115"/>
      <c r="N8" s="115"/>
      <c r="O8" s="115"/>
      <c r="P8" s="1826" t="s">
        <v>404</v>
      </c>
      <c r="Q8" s="1826"/>
      <c r="R8" s="2171">
        <f>基本!D18</f>
        <v>0</v>
      </c>
      <c r="S8" s="2171"/>
      <c r="T8" s="2171"/>
      <c r="U8" s="2171"/>
      <c r="V8" s="2276" t="s">
        <v>1095</v>
      </c>
    </row>
    <row r="9" spans="1:22" ht="11.25" customHeight="1">
      <c r="A9" s="92"/>
      <c r="B9" s="92"/>
      <c r="C9" s="92"/>
      <c r="D9" s="92"/>
      <c r="E9" s="92"/>
      <c r="F9" s="92"/>
      <c r="G9" s="92"/>
      <c r="H9" s="115"/>
      <c r="I9" s="115"/>
      <c r="J9" s="115"/>
      <c r="K9" s="115"/>
      <c r="L9" s="115"/>
      <c r="M9" s="115"/>
      <c r="N9" s="115"/>
      <c r="O9" s="115"/>
      <c r="P9" s="1826"/>
      <c r="Q9" s="1826"/>
      <c r="R9" s="2171"/>
      <c r="S9" s="2171"/>
      <c r="T9" s="2171"/>
      <c r="U9" s="2171"/>
      <c r="V9" s="2276"/>
    </row>
    <row r="10" spans="1:22">
      <c r="A10" s="92"/>
      <c r="B10" s="92"/>
      <c r="C10" s="92"/>
      <c r="D10" s="92"/>
      <c r="E10" s="92"/>
      <c r="F10" s="92"/>
      <c r="G10" s="92"/>
      <c r="H10" s="115"/>
      <c r="I10" s="115"/>
      <c r="J10" s="115"/>
      <c r="K10" s="285" t="s">
        <v>1265</v>
      </c>
      <c r="L10" s="115"/>
      <c r="M10" s="115"/>
      <c r="N10" s="115"/>
      <c r="O10" s="115"/>
      <c r="P10" s="2169" t="s">
        <v>330</v>
      </c>
      <c r="Q10" s="2169"/>
      <c r="R10" s="92"/>
      <c r="S10" s="92"/>
      <c r="T10" s="92"/>
      <c r="U10" s="92"/>
      <c r="V10" s="92"/>
    </row>
    <row r="11" spans="1:22" ht="18" customHeight="1">
      <c r="A11" s="92"/>
      <c r="B11" s="92"/>
      <c r="C11" s="92"/>
      <c r="D11" s="92"/>
      <c r="E11" s="92"/>
      <c r="F11" s="92"/>
      <c r="G11" s="92"/>
      <c r="H11" s="92"/>
      <c r="I11" s="92"/>
      <c r="J11" s="92"/>
      <c r="K11" s="92"/>
      <c r="L11" s="92"/>
      <c r="M11" s="92"/>
      <c r="N11" s="92"/>
      <c r="O11" s="92"/>
      <c r="P11" s="92"/>
      <c r="Q11" s="92"/>
      <c r="R11" s="92"/>
      <c r="S11" s="92"/>
      <c r="T11" s="285" t="s">
        <v>1265</v>
      </c>
      <c r="U11" s="92"/>
      <c r="V11" s="92"/>
    </row>
    <row r="12" spans="1:22" ht="18.75">
      <c r="A12" s="2002" t="s">
        <v>149</v>
      </c>
      <c r="B12" s="2002"/>
      <c r="C12" s="2002"/>
      <c r="D12" s="2002"/>
      <c r="E12" s="2002"/>
      <c r="F12" s="2002"/>
      <c r="G12" s="2002"/>
      <c r="H12" s="2002"/>
      <c r="I12" s="2002"/>
      <c r="J12" s="2002"/>
      <c r="K12" s="2002"/>
      <c r="L12" s="2002"/>
      <c r="M12" s="2002"/>
      <c r="N12" s="2002"/>
      <c r="O12" s="2002"/>
      <c r="P12" s="2002"/>
      <c r="Q12" s="2002"/>
      <c r="R12" s="2002"/>
      <c r="S12" s="2002"/>
      <c r="T12" s="2002"/>
      <c r="U12" s="2002"/>
      <c r="V12" s="2002"/>
    </row>
    <row r="13" spans="1:22" ht="18" customHeight="1">
      <c r="A13" s="92"/>
      <c r="B13" s="92"/>
      <c r="C13" s="92"/>
      <c r="D13" s="92"/>
      <c r="E13" s="92"/>
      <c r="F13" s="92"/>
      <c r="G13" s="92"/>
      <c r="H13" s="92"/>
      <c r="I13" s="92"/>
      <c r="J13" s="92"/>
      <c r="K13" s="92"/>
      <c r="L13" s="92"/>
      <c r="M13" s="92"/>
      <c r="N13" s="92"/>
      <c r="O13" s="92"/>
      <c r="P13" s="92"/>
      <c r="Q13" s="92"/>
      <c r="R13" s="92"/>
      <c r="S13" s="92"/>
      <c r="T13" s="92"/>
      <c r="U13" s="92"/>
      <c r="V13" s="92"/>
    </row>
    <row r="14" spans="1:22" ht="31.5" customHeight="1">
      <c r="A14" s="2185" t="s">
        <v>600</v>
      </c>
      <c r="B14" s="2185"/>
      <c r="C14" s="2185"/>
      <c r="D14" s="2277"/>
      <c r="E14" s="2277"/>
      <c r="F14" s="2277"/>
      <c r="G14" s="2277"/>
      <c r="H14" s="2277"/>
      <c r="I14" s="2277"/>
      <c r="J14" s="2277"/>
      <c r="K14" s="2277"/>
      <c r="L14" s="2277"/>
      <c r="M14" s="2277"/>
      <c r="N14" s="2277"/>
      <c r="O14" s="2277"/>
      <c r="P14" s="2277"/>
      <c r="Q14" s="2277"/>
      <c r="R14" s="2277"/>
      <c r="S14" s="2277"/>
      <c r="T14" s="2277"/>
      <c r="U14" s="2277"/>
      <c r="V14" s="2277"/>
    </row>
    <row r="15" spans="1:22" ht="7.5" customHeight="1">
      <c r="A15" s="229"/>
      <c r="B15" s="229"/>
      <c r="C15" s="229"/>
      <c r="D15" s="378"/>
      <c r="E15" s="378"/>
      <c r="F15" s="378"/>
      <c r="G15" s="378"/>
      <c r="H15" s="378"/>
      <c r="I15" s="378"/>
      <c r="J15" s="378"/>
      <c r="K15" s="378"/>
      <c r="L15" s="378"/>
      <c r="M15" s="378"/>
      <c r="N15" s="378"/>
      <c r="O15" s="378"/>
      <c r="P15" s="378"/>
      <c r="Q15" s="378"/>
      <c r="R15" s="378"/>
      <c r="S15" s="378"/>
      <c r="T15" s="378"/>
      <c r="U15" s="285" t="s">
        <v>1265</v>
      </c>
      <c r="V15" s="378"/>
    </row>
    <row r="16" spans="1:22" ht="31.5" customHeight="1">
      <c r="A16" s="2185" t="s">
        <v>601</v>
      </c>
      <c r="B16" s="2185"/>
      <c r="C16" s="2185"/>
      <c r="D16" s="2277"/>
      <c r="E16" s="2277"/>
      <c r="F16" s="2277"/>
      <c r="G16" s="2277"/>
      <c r="H16" s="2277"/>
      <c r="I16" s="2277"/>
      <c r="J16" s="2277"/>
      <c r="K16" s="2277"/>
      <c r="L16" s="2277"/>
      <c r="M16" s="2277"/>
      <c r="N16" s="2277"/>
      <c r="O16" s="2277"/>
      <c r="P16" s="2277"/>
      <c r="Q16" s="2277"/>
      <c r="R16" s="2277"/>
      <c r="S16" s="2277"/>
      <c r="T16" s="2277"/>
      <c r="U16" s="2277"/>
      <c r="V16" s="2277"/>
    </row>
    <row r="17" spans="1:44" ht="7.5" customHeight="1">
      <c r="A17" s="407"/>
      <c r="B17" s="407"/>
      <c r="C17" s="407"/>
      <c r="D17" s="407"/>
      <c r="E17" s="407"/>
      <c r="F17" s="407"/>
      <c r="G17" s="407"/>
      <c r="H17" s="407"/>
      <c r="I17" s="407"/>
      <c r="J17" s="407"/>
      <c r="K17" s="407"/>
      <c r="L17" s="407"/>
      <c r="M17" s="407"/>
      <c r="N17" s="407"/>
      <c r="O17" s="407"/>
      <c r="P17" s="407"/>
      <c r="Q17" s="407"/>
      <c r="R17" s="407"/>
      <c r="S17" s="407"/>
      <c r="T17" s="407"/>
      <c r="U17" s="407"/>
      <c r="V17" s="407"/>
    </row>
    <row r="18" spans="1:44" ht="15" customHeight="1">
      <c r="A18" s="2185" t="s">
        <v>147</v>
      </c>
      <c r="B18" s="2185"/>
      <c r="C18" s="2185"/>
      <c r="D18" s="2249" t="s">
        <v>148</v>
      </c>
      <c r="E18" s="2250"/>
      <c r="F18" s="2250"/>
      <c r="G18" s="2250"/>
      <c r="H18" s="2250"/>
      <c r="I18" s="2250"/>
      <c r="J18" s="2250"/>
      <c r="K18" s="2250"/>
      <c r="L18" s="2250"/>
      <c r="M18" s="2250"/>
      <c r="N18" s="2250"/>
      <c r="O18" s="2250"/>
      <c r="P18" s="2250"/>
      <c r="Q18" s="2250"/>
      <c r="R18" s="2250"/>
      <c r="S18" s="2250"/>
      <c r="T18" s="2117"/>
      <c r="U18" s="2256" t="s">
        <v>706</v>
      </c>
      <c r="V18" s="2156"/>
      <c r="X18" s="1" t="s">
        <v>715</v>
      </c>
      <c r="Y18" s="1"/>
      <c r="Z18" s="1"/>
      <c r="AA18" s="1"/>
      <c r="AB18" s="1"/>
    </row>
    <row r="19" spans="1:44" ht="15" customHeight="1">
      <c r="A19" s="2185"/>
      <c r="B19" s="2185"/>
      <c r="C19" s="2185"/>
      <c r="D19" s="408" t="str">
        <f>$AF19&amp;"月"</f>
        <v>1月</v>
      </c>
      <c r="E19" s="408" t="str">
        <f>IF(D19=12&amp;"月",1&amp;"月",$AF19+1&amp;"月")</f>
        <v>2月</v>
      </c>
      <c r="F19" s="2258" t="str">
        <f>AH19&amp;"月"</f>
        <v>3月</v>
      </c>
      <c r="G19" s="2259"/>
      <c r="H19" s="408" t="str">
        <f>AI19&amp;"月"</f>
        <v>4月</v>
      </c>
      <c r="I19" s="408" t="str">
        <f>AJ19&amp;"月"</f>
        <v>5月</v>
      </c>
      <c r="J19" s="2258" t="str">
        <f>AK19&amp;"月"</f>
        <v>6月</v>
      </c>
      <c r="K19" s="2259"/>
      <c r="L19" s="408" t="str">
        <f>AL19&amp;"月"</f>
        <v>7月</v>
      </c>
      <c r="M19" s="2258" t="str">
        <f>AM19&amp;"月"</f>
        <v>8月</v>
      </c>
      <c r="N19" s="2259"/>
      <c r="O19" s="408" t="str">
        <f>AN19&amp;"月"</f>
        <v>9月</v>
      </c>
      <c r="P19" s="408" t="str">
        <f>AO19&amp;"月"</f>
        <v>10月</v>
      </c>
      <c r="Q19" s="408" t="str">
        <f>AP19&amp;"月"</f>
        <v>11月</v>
      </c>
      <c r="R19" s="408" t="str">
        <f>AQ19&amp;"月"</f>
        <v>12月</v>
      </c>
      <c r="S19" s="2258" t="str">
        <f>AR19&amp;"月"</f>
        <v>1月</v>
      </c>
      <c r="T19" s="2259"/>
      <c r="U19" s="2257"/>
      <c r="V19" s="2163"/>
      <c r="X19" s="239" t="s">
        <v>872</v>
      </c>
      <c r="Y19" s="239" t="s">
        <v>874</v>
      </c>
      <c r="Z19" s="239" t="s">
        <v>714</v>
      </c>
      <c r="AA19" s="239" t="s">
        <v>875</v>
      </c>
      <c r="AB19" s="240" t="s">
        <v>1060</v>
      </c>
      <c r="AF19">
        <f>MONTH(基本!D10)</f>
        <v>1</v>
      </c>
      <c r="AG19">
        <f>IF(AF19=12,1,AF19+1)</f>
        <v>2</v>
      </c>
      <c r="AH19">
        <f t="shared" ref="AH19:AR19" si="0">IF(AG19=12,1,AG19+1)</f>
        <v>3</v>
      </c>
      <c r="AI19">
        <f t="shared" si="0"/>
        <v>4</v>
      </c>
      <c r="AJ19">
        <f t="shared" si="0"/>
        <v>5</v>
      </c>
      <c r="AK19">
        <f t="shared" si="0"/>
        <v>6</v>
      </c>
      <c r="AL19">
        <f t="shared" si="0"/>
        <v>7</v>
      </c>
      <c r="AM19">
        <f t="shared" si="0"/>
        <v>8</v>
      </c>
      <c r="AN19">
        <f t="shared" si="0"/>
        <v>9</v>
      </c>
      <c r="AO19">
        <f t="shared" si="0"/>
        <v>10</v>
      </c>
      <c r="AP19">
        <f t="shared" si="0"/>
        <v>11</v>
      </c>
      <c r="AQ19">
        <f t="shared" si="0"/>
        <v>12</v>
      </c>
      <c r="AR19">
        <f t="shared" si="0"/>
        <v>1</v>
      </c>
    </row>
    <row r="20" spans="1:44" ht="19.5" customHeight="1">
      <c r="A20" s="2287"/>
      <c r="B20" s="2287"/>
      <c r="C20" s="2287"/>
      <c r="D20" s="409"/>
      <c r="E20" s="409"/>
      <c r="F20" s="2272"/>
      <c r="G20" s="2273"/>
      <c r="H20" s="409"/>
      <c r="I20" s="409"/>
      <c r="J20" s="2272"/>
      <c r="K20" s="2273"/>
      <c r="L20" s="409"/>
      <c r="M20" s="2272"/>
      <c r="N20" s="2273"/>
      <c r="O20" s="409"/>
      <c r="P20" s="409"/>
      <c r="Q20" s="409"/>
      <c r="R20" s="409"/>
      <c r="S20" s="2274"/>
      <c r="T20" s="2275"/>
      <c r="U20" s="2293"/>
      <c r="V20" s="2294"/>
      <c r="X20" s="153" t="s">
        <v>1548</v>
      </c>
      <c r="Y20" s="241" t="s">
        <v>791</v>
      </c>
      <c r="Z20" s="1" t="s">
        <v>896</v>
      </c>
      <c r="AA20" s="1" t="s">
        <v>892</v>
      </c>
      <c r="AB20" s="242" t="s">
        <v>1061</v>
      </c>
      <c r="AC20" s="242" t="s">
        <v>208</v>
      </c>
    </row>
    <row r="21" spans="1:44" ht="19.5" customHeight="1">
      <c r="A21" s="2287"/>
      <c r="B21" s="2287"/>
      <c r="C21" s="2287"/>
      <c r="D21" s="409"/>
      <c r="E21" s="409"/>
      <c r="F21" s="2272"/>
      <c r="G21" s="2273"/>
      <c r="H21" s="409"/>
      <c r="I21" s="409"/>
      <c r="J21" s="2272"/>
      <c r="K21" s="2273"/>
      <c r="L21" s="409"/>
      <c r="M21" s="2272"/>
      <c r="N21" s="2273"/>
      <c r="O21" s="409"/>
      <c r="P21" s="409"/>
      <c r="Q21" s="409"/>
      <c r="R21" s="409"/>
      <c r="S21" s="2274"/>
      <c r="T21" s="2275"/>
      <c r="U21" s="2283"/>
      <c r="V21" s="2284"/>
      <c r="X21" s="153" t="s">
        <v>1549</v>
      </c>
      <c r="Y21" s="241" t="s">
        <v>792</v>
      </c>
      <c r="Z21" s="1" t="s">
        <v>897</v>
      </c>
      <c r="AA21" s="1" t="s">
        <v>910</v>
      </c>
      <c r="AB21" s="242" t="s">
        <v>1062</v>
      </c>
      <c r="AC21" s="242" t="s">
        <v>209</v>
      </c>
    </row>
    <row r="22" spans="1:44" ht="19.5" customHeight="1">
      <c r="A22" s="2287"/>
      <c r="B22" s="2287"/>
      <c r="C22" s="2287"/>
      <c r="D22" s="409"/>
      <c r="E22" s="409"/>
      <c r="F22" s="2272"/>
      <c r="G22" s="2273"/>
      <c r="H22" s="409"/>
      <c r="I22" s="409"/>
      <c r="J22" s="2272"/>
      <c r="K22" s="2273"/>
      <c r="L22" s="409"/>
      <c r="M22" s="2272"/>
      <c r="N22" s="2273"/>
      <c r="O22" s="409"/>
      <c r="P22" s="409"/>
      <c r="Q22" s="409"/>
      <c r="R22" s="409"/>
      <c r="S22" s="2274"/>
      <c r="T22" s="2275"/>
      <c r="U22" s="2283"/>
      <c r="V22" s="2284"/>
      <c r="X22" s="153" t="s">
        <v>1550</v>
      </c>
      <c r="Y22" s="241" t="s">
        <v>793</v>
      </c>
      <c r="Z22" s="1" t="s">
        <v>716</v>
      </c>
      <c r="AA22" s="1" t="s">
        <v>893</v>
      </c>
      <c r="AB22" s="242" t="s">
        <v>1063</v>
      </c>
      <c r="AC22" s="242" t="s">
        <v>210</v>
      </c>
    </row>
    <row r="23" spans="1:44" ht="19.5" customHeight="1">
      <c r="A23" s="2287"/>
      <c r="B23" s="2287"/>
      <c r="C23" s="2287"/>
      <c r="D23" s="409"/>
      <c r="E23" s="409"/>
      <c r="F23" s="2272"/>
      <c r="G23" s="2273"/>
      <c r="H23" s="409"/>
      <c r="I23" s="409"/>
      <c r="J23" s="2272"/>
      <c r="K23" s="2273"/>
      <c r="L23" s="409"/>
      <c r="M23" s="2272"/>
      <c r="N23" s="2273"/>
      <c r="O23" s="409"/>
      <c r="P23" s="409"/>
      <c r="Q23" s="409"/>
      <c r="R23" s="409"/>
      <c r="S23" s="2274"/>
      <c r="T23" s="2275"/>
      <c r="U23" s="2283"/>
      <c r="V23" s="2284"/>
      <c r="X23" s="153" t="s">
        <v>1551</v>
      </c>
      <c r="Y23" s="241" t="s">
        <v>794</v>
      </c>
      <c r="Z23" s="1" t="s">
        <v>717</v>
      </c>
      <c r="AA23" s="1" t="s">
        <v>894</v>
      </c>
      <c r="AB23" s="242" t="s">
        <v>1066</v>
      </c>
      <c r="AC23" s="242" t="s">
        <v>211</v>
      </c>
    </row>
    <row r="24" spans="1:44" ht="19.5" customHeight="1">
      <c r="A24" s="2287"/>
      <c r="B24" s="2287"/>
      <c r="C24" s="2287"/>
      <c r="D24" s="409"/>
      <c r="E24" s="409"/>
      <c r="F24" s="2272"/>
      <c r="G24" s="2273"/>
      <c r="H24" s="409"/>
      <c r="I24" s="409"/>
      <c r="J24" s="2272"/>
      <c r="K24" s="2273"/>
      <c r="L24" s="409"/>
      <c r="M24" s="2272"/>
      <c r="N24" s="2273"/>
      <c r="O24" s="409"/>
      <c r="P24" s="409"/>
      <c r="Q24" s="409"/>
      <c r="R24" s="409"/>
      <c r="S24" s="2272"/>
      <c r="T24" s="2273"/>
      <c r="U24" s="2283"/>
      <c r="V24" s="2284"/>
      <c r="X24" s="153" t="s">
        <v>1552</v>
      </c>
      <c r="Y24" s="241" t="s">
        <v>320</v>
      </c>
      <c r="Z24" s="1" t="s">
        <v>738</v>
      </c>
      <c r="AA24" s="1"/>
      <c r="AB24" s="242" t="s">
        <v>1082</v>
      </c>
      <c r="AC24" s="242" t="s">
        <v>212</v>
      </c>
    </row>
    <row r="25" spans="1:44" ht="19.5" customHeight="1">
      <c r="A25" s="2288" t="s">
        <v>602</v>
      </c>
      <c r="B25" s="2289"/>
      <c r="C25" s="2289"/>
      <c r="D25" s="2289"/>
      <c r="E25" s="2289"/>
      <c r="F25" s="2289"/>
      <c r="G25" s="2289"/>
      <c r="H25" s="2289"/>
      <c r="I25" s="2289"/>
      <c r="J25" s="2289"/>
      <c r="K25" s="2289"/>
      <c r="L25" s="2289"/>
      <c r="M25" s="2289"/>
      <c r="N25" s="2289"/>
      <c r="O25" s="2289"/>
      <c r="P25" s="2289"/>
      <c r="Q25" s="2289"/>
      <c r="R25" s="2289"/>
      <c r="S25" s="2289"/>
      <c r="T25" s="2161"/>
      <c r="U25" s="2283"/>
      <c r="V25" s="2284"/>
      <c r="X25" s="153" t="s">
        <v>1553</v>
      </c>
      <c r="Y25" s="241" t="s">
        <v>321</v>
      </c>
      <c r="Z25" s="1" t="s">
        <v>739</v>
      </c>
      <c r="AA25" s="1"/>
      <c r="AB25" s="242" t="s">
        <v>1083</v>
      </c>
      <c r="AC25" s="242" t="s">
        <v>213</v>
      </c>
    </row>
    <row r="26" spans="1:44" ht="19.5" customHeight="1">
      <c r="A26" s="2249" t="s">
        <v>603</v>
      </c>
      <c r="B26" s="2250"/>
      <c r="C26" s="2117"/>
      <c r="D26" s="2118"/>
      <c r="E26" s="2123"/>
      <c r="F26" s="2123"/>
      <c r="G26" s="2123"/>
      <c r="H26" s="2123"/>
      <c r="I26" s="2123"/>
      <c r="J26" s="2123"/>
      <c r="K26" s="2123"/>
      <c r="L26" s="2123"/>
      <c r="M26" s="2123"/>
      <c r="N26" s="2123"/>
      <c r="O26" s="2123"/>
      <c r="P26" s="2123"/>
      <c r="Q26" s="2123"/>
      <c r="R26" s="2123"/>
      <c r="S26" s="2123"/>
      <c r="T26" s="2119"/>
      <c r="U26" s="2283"/>
      <c r="V26" s="2284"/>
      <c r="X26" s="153" t="s">
        <v>1554</v>
      </c>
      <c r="Y26" s="241" t="s">
        <v>795</v>
      </c>
      <c r="Z26" s="1" t="s">
        <v>740</v>
      </c>
      <c r="AA26" s="1" t="s">
        <v>895</v>
      </c>
      <c r="AB26" s="242" t="s">
        <v>1064</v>
      </c>
      <c r="AC26" s="242" t="s">
        <v>1372</v>
      </c>
    </row>
    <row r="27" spans="1:44" ht="19.5" customHeight="1">
      <c r="A27" s="2249" t="s">
        <v>604</v>
      </c>
      <c r="B27" s="2250"/>
      <c r="C27" s="2117"/>
      <c r="D27" s="2118"/>
      <c r="E27" s="2123"/>
      <c r="F27" s="2123"/>
      <c r="G27" s="2123"/>
      <c r="H27" s="2123"/>
      <c r="I27" s="2123"/>
      <c r="J27" s="2123"/>
      <c r="K27" s="2123"/>
      <c r="L27" s="2123"/>
      <c r="M27" s="2123"/>
      <c r="N27" s="2123"/>
      <c r="O27" s="2123"/>
      <c r="P27" s="2123"/>
      <c r="Q27" s="2123"/>
      <c r="R27" s="2123"/>
      <c r="S27" s="2123"/>
      <c r="T27" s="2119"/>
      <c r="U27" s="2283"/>
      <c r="V27" s="2284"/>
      <c r="X27" s="153" t="s">
        <v>1555</v>
      </c>
      <c r="Y27" s="241" t="s">
        <v>322</v>
      </c>
      <c r="Z27" s="1" t="s">
        <v>745</v>
      </c>
      <c r="AA27" s="1" t="s">
        <v>898</v>
      </c>
      <c r="AB27" s="242" t="s">
        <v>1067</v>
      </c>
      <c r="AC27" s="242" t="s">
        <v>214</v>
      </c>
    </row>
    <row r="28" spans="1:44" ht="19.5" customHeight="1">
      <c r="A28" s="2249" t="s">
        <v>605</v>
      </c>
      <c r="B28" s="2250"/>
      <c r="C28" s="2117"/>
      <c r="D28" s="2118"/>
      <c r="E28" s="2123"/>
      <c r="F28" s="2123"/>
      <c r="G28" s="2123"/>
      <c r="H28" s="2123"/>
      <c r="I28" s="2123"/>
      <c r="J28" s="2123"/>
      <c r="K28" s="2123"/>
      <c r="L28" s="2123"/>
      <c r="M28" s="2123"/>
      <c r="N28" s="2123"/>
      <c r="O28" s="2123"/>
      <c r="P28" s="2123"/>
      <c r="Q28" s="2123"/>
      <c r="R28" s="2123"/>
      <c r="S28" s="2123"/>
      <c r="T28" s="2119"/>
      <c r="U28" s="2283"/>
      <c r="V28" s="2284"/>
      <c r="X28" s="153" t="s">
        <v>1556</v>
      </c>
      <c r="Y28" s="241" t="s">
        <v>323</v>
      </c>
      <c r="Z28" s="1" t="s">
        <v>743</v>
      </c>
      <c r="AA28" s="1" t="s">
        <v>899</v>
      </c>
      <c r="AB28" s="242" t="s">
        <v>1074</v>
      </c>
      <c r="AC28" s="242" t="s">
        <v>215</v>
      </c>
    </row>
    <row r="29" spans="1:44" ht="19.5" customHeight="1">
      <c r="A29" s="2249" t="s">
        <v>702</v>
      </c>
      <c r="B29" s="2250"/>
      <c r="C29" s="2117"/>
      <c r="D29" s="2118"/>
      <c r="E29" s="2123"/>
      <c r="F29" s="2123"/>
      <c r="G29" s="2123"/>
      <c r="H29" s="2123"/>
      <c r="I29" s="2123"/>
      <c r="J29" s="2123"/>
      <c r="K29" s="2123"/>
      <c r="L29" s="2123"/>
      <c r="M29" s="2123"/>
      <c r="N29" s="2123"/>
      <c r="O29" s="2123"/>
      <c r="P29" s="2123"/>
      <c r="Q29" s="2123"/>
      <c r="R29" s="2123"/>
      <c r="S29" s="2123"/>
      <c r="T29" s="2119"/>
      <c r="U29" s="2283"/>
      <c r="V29" s="2284"/>
      <c r="X29" s="153" t="s">
        <v>1557</v>
      </c>
      <c r="Y29" s="241" t="s">
        <v>796</v>
      </c>
      <c r="Z29" s="1" t="s">
        <v>744</v>
      </c>
      <c r="AA29" s="1" t="s">
        <v>742</v>
      </c>
      <c r="AB29" s="242" t="s">
        <v>1065</v>
      </c>
      <c r="AC29" s="242" t="s">
        <v>216</v>
      </c>
    </row>
    <row r="30" spans="1:44" ht="19.5" customHeight="1">
      <c r="A30" s="2249" t="s">
        <v>703</v>
      </c>
      <c r="B30" s="2250"/>
      <c r="C30" s="2117"/>
      <c r="D30" s="2282"/>
      <c r="E30" s="2179"/>
      <c r="F30" s="2179"/>
      <c r="G30" s="2179"/>
      <c r="H30" s="2123"/>
      <c r="I30" s="2123"/>
      <c r="J30" s="2123"/>
      <c r="K30" s="2123"/>
      <c r="L30" s="2282"/>
      <c r="M30" s="2179"/>
      <c r="N30" s="2179"/>
      <c r="O30" s="2179"/>
      <c r="P30" s="2123"/>
      <c r="Q30" s="2123"/>
      <c r="R30" s="2123"/>
      <c r="S30" s="2123"/>
      <c r="T30" s="2119"/>
      <c r="U30" s="2283"/>
      <c r="V30" s="2284"/>
      <c r="X30" s="153" t="s">
        <v>1558</v>
      </c>
      <c r="Y30" s="241" t="s">
        <v>797</v>
      </c>
      <c r="Z30" s="1" t="s">
        <v>746</v>
      </c>
      <c r="AA30" s="1" t="s">
        <v>880</v>
      </c>
      <c r="AB30" s="242" t="s">
        <v>1075</v>
      </c>
      <c r="AC30" s="242" t="s">
        <v>217</v>
      </c>
    </row>
    <row r="31" spans="1:44" ht="19.5" customHeight="1">
      <c r="A31" s="2118"/>
      <c r="B31" s="2123"/>
      <c r="C31" s="2119"/>
      <c r="D31" s="2282"/>
      <c r="E31" s="2179"/>
      <c r="F31" s="2179"/>
      <c r="G31" s="2179"/>
      <c r="H31" s="2123"/>
      <c r="I31" s="2123"/>
      <c r="J31" s="2123"/>
      <c r="K31" s="2123"/>
      <c r="L31" s="2282"/>
      <c r="M31" s="2179"/>
      <c r="N31" s="2179"/>
      <c r="O31" s="2179"/>
      <c r="P31" s="2123"/>
      <c r="Q31" s="2123"/>
      <c r="R31" s="2123"/>
      <c r="S31" s="2123"/>
      <c r="T31" s="2119"/>
      <c r="U31" s="2285"/>
      <c r="V31" s="2286"/>
      <c r="X31" s="153" t="s">
        <v>1559</v>
      </c>
      <c r="Y31" s="241" t="s">
        <v>798</v>
      </c>
      <c r="Z31" s="1" t="s">
        <v>747</v>
      </c>
      <c r="AA31" s="1" t="s">
        <v>741</v>
      </c>
      <c r="AB31" s="242" t="s">
        <v>1084</v>
      </c>
      <c r="AC31" s="242" t="s">
        <v>218</v>
      </c>
    </row>
    <row r="32" spans="1:44" ht="40.5" customHeight="1">
      <c r="A32" s="2191" t="s">
        <v>674</v>
      </c>
      <c r="B32" s="2191"/>
      <c r="C32" s="2191"/>
      <c r="D32" s="2191" t="s">
        <v>704</v>
      </c>
      <c r="E32" s="2191"/>
      <c r="F32" s="2191"/>
      <c r="G32" s="2191"/>
      <c r="H32" s="2191"/>
      <c r="I32" s="2191"/>
      <c r="J32" s="2191"/>
      <c r="K32" s="2191"/>
      <c r="L32" s="2191"/>
      <c r="M32" s="2191" t="s">
        <v>705</v>
      </c>
      <c r="N32" s="2191"/>
      <c r="O32" s="2191"/>
      <c r="P32" s="2191"/>
      <c r="Q32" s="2191"/>
      <c r="R32" s="2191"/>
      <c r="S32" s="2191"/>
      <c r="T32" s="2191"/>
      <c r="U32" s="2191"/>
      <c r="V32" s="390" t="s">
        <v>158</v>
      </c>
      <c r="X32" s="153" t="s">
        <v>1560</v>
      </c>
      <c r="Y32" s="241" t="s">
        <v>324</v>
      </c>
      <c r="Z32" s="242" t="s">
        <v>750</v>
      </c>
      <c r="AA32" s="1" t="s">
        <v>881</v>
      </c>
      <c r="AB32" s="242" t="s">
        <v>1076</v>
      </c>
      <c r="AC32" s="242" t="s">
        <v>219</v>
      </c>
    </row>
    <row r="33" spans="1:29" ht="19.5" customHeight="1">
      <c r="A33" s="2278"/>
      <c r="B33" s="2279"/>
      <c r="C33" s="2280"/>
      <c r="D33" s="2278"/>
      <c r="E33" s="2279"/>
      <c r="F33" s="2279"/>
      <c r="G33" s="2279"/>
      <c r="H33" s="2279"/>
      <c r="I33" s="2279"/>
      <c r="J33" s="2279"/>
      <c r="K33" s="2279"/>
      <c r="L33" s="2280"/>
      <c r="M33" s="2278"/>
      <c r="N33" s="2279"/>
      <c r="O33" s="2279"/>
      <c r="P33" s="2279"/>
      <c r="Q33" s="2279"/>
      <c r="R33" s="2279"/>
      <c r="S33" s="2279"/>
      <c r="T33" s="2279"/>
      <c r="U33" s="2280"/>
      <c r="V33" s="410" t="s">
        <v>231</v>
      </c>
      <c r="X33" s="153" t="s">
        <v>1561</v>
      </c>
      <c r="Y33" s="241" t="s">
        <v>799</v>
      </c>
      <c r="Z33" s="1" t="s">
        <v>751</v>
      </c>
      <c r="AA33" s="1" t="s">
        <v>882</v>
      </c>
      <c r="AB33" s="242" t="s">
        <v>1077</v>
      </c>
      <c r="AC33" s="242" t="s">
        <v>221</v>
      </c>
    </row>
    <row r="34" spans="1:29" ht="19.5" customHeight="1">
      <c r="A34" s="2278"/>
      <c r="B34" s="2279"/>
      <c r="C34" s="2280"/>
      <c r="D34" s="2278"/>
      <c r="E34" s="2279"/>
      <c r="F34" s="2279"/>
      <c r="G34" s="2279"/>
      <c r="H34" s="2279"/>
      <c r="I34" s="2279"/>
      <c r="J34" s="2279"/>
      <c r="K34" s="2279"/>
      <c r="L34" s="2280"/>
      <c r="M34" s="2278"/>
      <c r="N34" s="2279"/>
      <c r="O34" s="2279"/>
      <c r="P34" s="2279"/>
      <c r="Q34" s="2279"/>
      <c r="R34" s="2279"/>
      <c r="S34" s="2279"/>
      <c r="T34" s="2279"/>
      <c r="U34" s="2280"/>
      <c r="V34" s="410"/>
      <c r="X34" s="243" t="s">
        <v>1562</v>
      </c>
      <c r="Y34" s="241" t="s">
        <v>325</v>
      </c>
      <c r="Z34" s="1" t="s">
        <v>752</v>
      </c>
      <c r="AA34" s="1" t="s">
        <v>883</v>
      </c>
      <c r="AB34" s="242" t="s">
        <v>1068</v>
      </c>
      <c r="AC34" s="242" t="s">
        <v>222</v>
      </c>
    </row>
    <row r="35" spans="1:29" ht="19.5" customHeight="1">
      <c r="A35" s="2278"/>
      <c r="B35" s="2279"/>
      <c r="C35" s="2280"/>
      <c r="D35" s="2278"/>
      <c r="E35" s="2279"/>
      <c r="F35" s="2279"/>
      <c r="G35" s="2279"/>
      <c r="H35" s="2279"/>
      <c r="I35" s="2279"/>
      <c r="J35" s="2279"/>
      <c r="K35" s="2279"/>
      <c r="L35" s="2280"/>
      <c r="M35" s="2278"/>
      <c r="N35" s="2279"/>
      <c r="O35" s="2279"/>
      <c r="P35" s="2279"/>
      <c r="Q35" s="2279"/>
      <c r="R35" s="2279"/>
      <c r="S35" s="2279"/>
      <c r="T35" s="2279"/>
      <c r="U35" s="2280"/>
      <c r="V35" s="410"/>
      <c r="X35" s="153" t="s">
        <v>1563</v>
      </c>
      <c r="Y35" s="241" t="s">
        <v>326</v>
      </c>
      <c r="Z35" s="1" t="s">
        <v>753</v>
      </c>
      <c r="AA35" s="1" t="s">
        <v>884</v>
      </c>
      <c r="AB35" s="242" t="s">
        <v>1069</v>
      </c>
      <c r="AC35" s="242" t="s">
        <v>220</v>
      </c>
    </row>
    <row r="36" spans="1:29" ht="19.5" customHeight="1">
      <c r="A36" s="2278"/>
      <c r="B36" s="2279"/>
      <c r="C36" s="2280"/>
      <c r="D36" s="2278"/>
      <c r="E36" s="2279"/>
      <c r="F36" s="2279"/>
      <c r="G36" s="2279"/>
      <c r="H36" s="2279"/>
      <c r="I36" s="2279"/>
      <c r="J36" s="2279"/>
      <c r="K36" s="2279"/>
      <c r="L36" s="2280"/>
      <c r="M36" s="2278"/>
      <c r="N36" s="2279"/>
      <c r="O36" s="2279"/>
      <c r="P36" s="2279"/>
      <c r="Q36" s="2279"/>
      <c r="R36" s="2279"/>
      <c r="S36" s="2279"/>
      <c r="T36" s="2279"/>
      <c r="U36" s="2280"/>
      <c r="V36" s="410"/>
      <c r="X36" s="153" t="s">
        <v>1564</v>
      </c>
      <c r="Y36" s="241" t="s">
        <v>327</v>
      </c>
      <c r="Z36" s="1" t="s">
        <v>757</v>
      </c>
      <c r="AA36" s="1" t="s">
        <v>885</v>
      </c>
      <c r="AB36" s="242" t="s">
        <v>1070</v>
      </c>
      <c r="AC36" s="242" t="s">
        <v>223</v>
      </c>
    </row>
    <row r="37" spans="1:29" ht="19.5" customHeight="1">
      <c r="A37" s="2278"/>
      <c r="B37" s="2279"/>
      <c r="C37" s="2280"/>
      <c r="D37" s="2278"/>
      <c r="E37" s="2279"/>
      <c r="F37" s="2279"/>
      <c r="G37" s="2279"/>
      <c r="H37" s="2279"/>
      <c r="I37" s="2279"/>
      <c r="J37" s="2279"/>
      <c r="K37" s="2279"/>
      <c r="L37" s="2280"/>
      <c r="M37" s="2278"/>
      <c r="N37" s="2279"/>
      <c r="O37" s="2279"/>
      <c r="P37" s="2279"/>
      <c r="Q37" s="2279"/>
      <c r="R37" s="2279"/>
      <c r="S37" s="2279"/>
      <c r="T37" s="2279"/>
      <c r="U37" s="2280"/>
      <c r="V37" s="410" t="s">
        <v>232</v>
      </c>
      <c r="X37" s="153" t="s">
        <v>1565</v>
      </c>
      <c r="Y37" s="241" t="s">
        <v>800</v>
      </c>
      <c r="Z37" s="1" t="s">
        <v>759</v>
      </c>
      <c r="AA37" s="1" t="s">
        <v>886</v>
      </c>
      <c r="AB37" s="242" t="s">
        <v>1071</v>
      </c>
      <c r="AC37" s="242" t="s">
        <v>224</v>
      </c>
    </row>
    <row r="38" spans="1:29" ht="19.5" customHeight="1">
      <c r="A38" s="2278"/>
      <c r="B38" s="2279"/>
      <c r="C38" s="2280"/>
      <c r="D38" s="2278"/>
      <c r="E38" s="2279"/>
      <c r="F38" s="2279"/>
      <c r="G38" s="2279"/>
      <c r="H38" s="2279"/>
      <c r="I38" s="2279"/>
      <c r="J38" s="2279"/>
      <c r="K38" s="2279"/>
      <c r="L38" s="2280"/>
      <c r="M38" s="2278"/>
      <c r="N38" s="2279"/>
      <c r="O38" s="2279"/>
      <c r="P38" s="2279"/>
      <c r="Q38" s="2279"/>
      <c r="R38" s="2279"/>
      <c r="S38" s="2279"/>
      <c r="T38" s="2279"/>
      <c r="U38" s="2280"/>
      <c r="V38" s="410"/>
      <c r="X38" s="153" t="s">
        <v>1566</v>
      </c>
      <c r="Y38" s="241" t="s">
        <v>801</v>
      </c>
      <c r="Z38" s="1" t="s">
        <v>760</v>
      </c>
      <c r="AA38" s="1" t="s">
        <v>887</v>
      </c>
      <c r="AB38" s="242" t="s">
        <v>1072</v>
      </c>
      <c r="AC38" s="242" t="s">
        <v>1501</v>
      </c>
    </row>
    <row r="39" spans="1:29" ht="19.5" customHeight="1">
      <c r="A39" s="2278"/>
      <c r="B39" s="2279"/>
      <c r="C39" s="2280"/>
      <c r="D39" s="2278"/>
      <c r="E39" s="2279"/>
      <c r="F39" s="2279"/>
      <c r="G39" s="2279"/>
      <c r="H39" s="2279"/>
      <c r="I39" s="2279"/>
      <c r="J39" s="2279"/>
      <c r="K39" s="2279"/>
      <c r="L39" s="2280"/>
      <c r="M39" s="2278"/>
      <c r="N39" s="2279"/>
      <c r="O39" s="2279"/>
      <c r="P39" s="2279"/>
      <c r="Q39" s="2279"/>
      <c r="R39" s="2279"/>
      <c r="S39" s="2279"/>
      <c r="T39" s="2279"/>
      <c r="U39" s="2280"/>
      <c r="V39" s="410"/>
      <c r="X39" s="153" t="s">
        <v>1567</v>
      </c>
      <c r="Y39" s="241" t="s">
        <v>754</v>
      </c>
      <c r="Z39" s="1" t="s">
        <v>761</v>
      </c>
      <c r="AA39" s="1" t="s">
        <v>888</v>
      </c>
      <c r="AB39" s="242" t="s">
        <v>1073</v>
      </c>
      <c r="AC39" s="242" t="s">
        <v>225</v>
      </c>
    </row>
    <row r="40" spans="1:29" ht="19.5" customHeight="1">
      <c r="A40" s="2278"/>
      <c r="B40" s="2279"/>
      <c r="C40" s="2280"/>
      <c r="D40" s="2278"/>
      <c r="E40" s="2279"/>
      <c r="F40" s="2279"/>
      <c r="G40" s="2279"/>
      <c r="H40" s="2279"/>
      <c r="I40" s="2279"/>
      <c r="J40" s="2279"/>
      <c r="K40" s="2279"/>
      <c r="L40" s="2280"/>
      <c r="M40" s="2278"/>
      <c r="N40" s="2279"/>
      <c r="O40" s="2279"/>
      <c r="P40" s="2279"/>
      <c r="Q40" s="2279"/>
      <c r="R40" s="2279"/>
      <c r="S40" s="2279"/>
      <c r="T40" s="2279"/>
      <c r="U40" s="2280"/>
      <c r="V40" s="410" t="s">
        <v>145</v>
      </c>
      <c r="X40" s="153" t="s">
        <v>1529</v>
      </c>
      <c r="Y40" s="244" t="s">
        <v>755</v>
      </c>
      <c r="Z40" s="241" t="s">
        <v>890</v>
      </c>
      <c r="AA40" s="1" t="s">
        <v>889</v>
      </c>
      <c r="AB40" s="242" t="s">
        <v>1078</v>
      </c>
      <c r="AC40" s="242" t="s">
        <v>226</v>
      </c>
    </row>
    <row r="41" spans="1:29" ht="19.5" customHeight="1">
      <c r="A41" s="2278"/>
      <c r="B41" s="2279"/>
      <c r="C41" s="2280"/>
      <c r="D41" s="2278"/>
      <c r="E41" s="2279"/>
      <c r="F41" s="2279"/>
      <c r="G41" s="2279"/>
      <c r="H41" s="2279"/>
      <c r="I41" s="2279"/>
      <c r="J41" s="2279"/>
      <c r="K41" s="2279"/>
      <c r="L41" s="2280"/>
      <c r="M41" s="2278"/>
      <c r="N41" s="2279"/>
      <c r="O41" s="2279"/>
      <c r="P41" s="2279"/>
      <c r="Q41" s="2279"/>
      <c r="R41" s="2279"/>
      <c r="S41" s="2279"/>
      <c r="T41" s="2279"/>
      <c r="U41" s="2280"/>
      <c r="V41" s="410"/>
      <c r="X41" s="153" t="s">
        <v>1530</v>
      </c>
      <c r="Y41" s="244" t="s">
        <v>756</v>
      </c>
      <c r="Z41" s="242" t="s">
        <v>762</v>
      </c>
      <c r="AA41" s="1" t="s">
        <v>876</v>
      </c>
      <c r="AB41" s="242" t="s">
        <v>1079</v>
      </c>
      <c r="AC41" s="242" t="s">
        <v>227</v>
      </c>
    </row>
    <row r="42" spans="1:29" ht="19.5" customHeight="1">
      <c r="A42" s="2278"/>
      <c r="B42" s="2279"/>
      <c r="C42" s="2280"/>
      <c r="D42" s="2278"/>
      <c r="E42" s="2279"/>
      <c r="F42" s="2279"/>
      <c r="G42" s="2279"/>
      <c r="H42" s="2279"/>
      <c r="I42" s="2279"/>
      <c r="J42" s="2279"/>
      <c r="K42" s="2279"/>
      <c r="L42" s="2280"/>
      <c r="M42" s="2278"/>
      <c r="N42" s="2279"/>
      <c r="O42" s="2279"/>
      <c r="P42" s="2279"/>
      <c r="Q42" s="2279"/>
      <c r="R42" s="2279"/>
      <c r="S42" s="2279"/>
      <c r="T42" s="2279"/>
      <c r="U42" s="2280"/>
      <c r="V42" s="410"/>
      <c r="X42" s="153" t="s">
        <v>1531</v>
      </c>
      <c r="Y42" s="241" t="s">
        <v>873</v>
      </c>
      <c r="Z42" s="242" t="s">
        <v>763</v>
      </c>
      <c r="AA42" s="1" t="s">
        <v>877</v>
      </c>
      <c r="AB42" s="242" t="s">
        <v>1085</v>
      </c>
      <c r="AC42" s="242" t="s">
        <v>228</v>
      </c>
    </row>
    <row r="43" spans="1:29" ht="19.5" customHeight="1">
      <c r="A43" s="2278"/>
      <c r="B43" s="2279"/>
      <c r="C43" s="2280"/>
      <c r="D43" s="2278"/>
      <c r="E43" s="2279"/>
      <c r="F43" s="2279"/>
      <c r="G43" s="2279"/>
      <c r="H43" s="2279"/>
      <c r="I43" s="2279"/>
      <c r="J43" s="2279"/>
      <c r="K43" s="2279"/>
      <c r="L43" s="2280"/>
      <c r="M43" s="2278"/>
      <c r="N43" s="2279"/>
      <c r="O43" s="2279"/>
      <c r="P43" s="2279"/>
      <c r="Q43" s="2279"/>
      <c r="R43" s="2279"/>
      <c r="S43" s="2279"/>
      <c r="T43" s="2279"/>
      <c r="U43" s="2280"/>
      <c r="V43" s="410"/>
      <c r="X43" s="245" t="s">
        <v>1572</v>
      </c>
      <c r="Y43" s="241" t="s">
        <v>891</v>
      </c>
      <c r="Z43" s="242" t="s">
        <v>767</v>
      </c>
      <c r="AA43" s="1" t="s">
        <v>911</v>
      </c>
      <c r="AB43" s="242" t="s">
        <v>1086</v>
      </c>
      <c r="AC43" s="242" t="s">
        <v>229</v>
      </c>
    </row>
    <row r="44" spans="1:29" ht="19.5" customHeight="1">
      <c r="A44" s="2278"/>
      <c r="B44" s="2279"/>
      <c r="C44" s="2280"/>
      <c r="D44" s="2278"/>
      <c r="E44" s="2279"/>
      <c r="F44" s="2279"/>
      <c r="G44" s="2279"/>
      <c r="H44" s="2279"/>
      <c r="I44" s="2279"/>
      <c r="J44" s="2279"/>
      <c r="K44" s="2279"/>
      <c r="L44" s="2280"/>
      <c r="M44" s="2278"/>
      <c r="N44" s="2279"/>
      <c r="O44" s="2279"/>
      <c r="P44" s="2279"/>
      <c r="Q44" s="2279"/>
      <c r="R44" s="2279"/>
      <c r="S44" s="2279"/>
      <c r="T44" s="2279"/>
      <c r="U44" s="2280"/>
      <c r="V44" s="410"/>
      <c r="X44" s="153" t="s">
        <v>1532</v>
      </c>
      <c r="Y44" s="241" t="s">
        <v>1146</v>
      </c>
      <c r="Z44" s="242" t="s">
        <v>770</v>
      </c>
      <c r="AA44" s="153" t="s">
        <v>878</v>
      </c>
      <c r="AB44" s="1"/>
      <c r="AC44" s="242" t="s">
        <v>230</v>
      </c>
    </row>
    <row r="45" spans="1:29" ht="19.5" customHeight="1">
      <c r="A45" s="2278"/>
      <c r="B45" s="2279"/>
      <c r="C45" s="2280"/>
      <c r="D45" s="2278"/>
      <c r="E45" s="2279"/>
      <c r="F45" s="2279"/>
      <c r="G45" s="2279"/>
      <c r="H45" s="2279"/>
      <c r="I45" s="2279"/>
      <c r="J45" s="2279"/>
      <c r="K45" s="2279"/>
      <c r="L45" s="2280"/>
      <c r="M45" s="2278"/>
      <c r="N45" s="2279"/>
      <c r="O45" s="2279"/>
      <c r="P45" s="2279"/>
      <c r="Q45" s="2279"/>
      <c r="R45" s="2279"/>
      <c r="S45" s="2279"/>
      <c r="T45" s="2279"/>
      <c r="U45" s="2280"/>
      <c r="V45" s="410"/>
      <c r="X45" s="153" t="s">
        <v>1533</v>
      </c>
      <c r="Y45" s="1" t="s">
        <v>737</v>
      </c>
      <c r="Z45" s="242" t="s">
        <v>768</v>
      </c>
      <c r="AA45" s="1" t="s">
        <v>879</v>
      </c>
      <c r="AB45" s="242" t="s">
        <v>1080</v>
      </c>
      <c r="AC45" s="242" t="s">
        <v>16</v>
      </c>
    </row>
    <row r="46" spans="1:29" ht="19.5" customHeight="1">
      <c r="A46" s="2278"/>
      <c r="B46" s="2279"/>
      <c r="C46" s="2280"/>
      <c r="D46" s="2278"/>
      <c r="E46" s="2279"/>
      <c r="F46" s="2279"/>
      <c r="G46" s="2279"/>
      <c r="H46" s="2279"/>
      <c r="I46" s="2279"/>
      <c r="J46" s="2279"/>
      <c r="K46" s="2279"/>
      <c r="L46" s="2280"/>
      <c r="M46" s="2278"/>
      <c r="N46" s="2279"/>
      <c r="O46" s="2279"/>
      <c r="P46" s="2279"/>
      <c r="Q46" s="2279"/>
      <c r="R46" s="2279"/>
      <c r="S46" s="2279"/>
      <c r="T46" s="2279"/>
      <c r="U46" s="2280"/>
      <c r="V46" s="410"/>
      <c r="X46" s="153" t="s">
        <v>1534</v>
      </c>
      <c r="Y46" s="1" t="s">
        <v>748</v>
      </c>
      <c r="Z46" s="242" t="s">
        <v>769</v>
      </c>
      <c r="AA46" s="1" t="s">
        <v>908</v>
      </c>
      <c r="AB46" s="242" t="s">
        <v>1081</v>
      </c>
      <c r="AC46" s="242" t="s">
        <v>17</v>
      </c>
    </row>
    <row r="47" spans="1:29" ht="19.5" customHeight="1">
      <c r="A47" s="2278"/>
      <c r="B47" s="2279"/>
      <c r="C47" s="2280"/>
      <c r="D47" s="2278"/>
      <c r="E47" s="2279"/>
      <c r="F47" s="2279"/>
      <c r="G47" s="2279"/>
      <c r="H47" s="2279"/>
      <c r="I47" s="2279"/>
      <c r="J47" s="2279"/>
      <c r="K47" s="2279"/>
      <c r="L47" s="2280"/>
      <c r="M47" s="2278"/>
      <c r="N47" s="2279"/>
      <c r="O47" s="2279"/>
      <c r="P47" s="2279"/>
      <c r="Q47" s="2279"/>
      <c r="R47" s="2279"/>
      <c r="S47" s="2279"/>
      <c r="T47" s="2279"/>
      <c r="U47" s="2280"/>
      <c r="V47" s="410"/>
      <c r="X47" s="153" t="s">
        <v>1568</v>
      </c>
      <c r="Y47" s="1" t="s">
        <v>749</v>
      </c>
      <c r="Z47" s="242" t="s">
        <v>771</v>
      </c>
      <c r="AA47" s="1" t="s">
        <v>909</v>
      </c>
      <c r="AB47" s="1"/>
      <c r="AC47" s="242" t="s">
        <v>18</v>
      </c>
    </row>
    <row r="48" spans="1:29" ht="19.5" customHeight="1">
      <c r="A48" s="2278"/>
      <c r="B48" s="2279"/>
      <c r="C48" s="2280"/>
      <c r="D48" s="2278"/>
      <c r="E48" s="2279"/>
      <c r="F48" s="2279"/>
      <c r="G48" s="2279"/>
      <c r="H48" s="2279"/>
      <c r="I48" s="2279"/>
      <c r="J48" s="2279"/>
      <c r="K48" s="2279"/>
      <c r="L48" s="2280"/>
      <c r="M48" s="2278"/>
      <c r="N48" s="2279"/>
      <c r="O48" s="2279"/>
      <c r="P48" s="2279"/>
      <c r="Q48" s="2279"/>
      <c r="R48" s="2279"/>
      <c r="S48" s="2279"/>
      <c r="T48" s="2279"/>
      <c r="U48" s="2280"/>
      <c r="V48" s="410" t="s">
        <v>233</v>
      </c>
      <c r="X48" s="153" t="s">
        <v>1535</v>
      </c>
      <c r="Y48" s="1" t="s">
        <v>758</v>
      </c>
      <c r="Z48" s="242" t="s">
        <v>1173</v>
      </c>
      <c r="AA48" s="1" t="s">
        <v>900</v>
      </c>
      <c r="AB48" s="1"/>
      <c r="AC48" s="242" t="s">
        <v>19</v>
      </c>
    </row>
    <row r="49" spans="1:29" ht="19.5" customHeight="1">
      <c r="A49" s="2278"/>
      <c r="B49" s="2279"/>
      <c r="C49" s="2280"/>
      <c r="D49" s="2278"/>
      <c r="E49" s="2279"/>
      <c r="F49" s="2279"/>
      <c r="G49" s="2279"/>
      <c r="H49" s="2279"/>
      <c r="I49" s="2279"/>
      <c r="J49" s="2279"/>
      <c r="K49" s="2279"/>
      <c r="L49" s="2280"/>
      <c r="M49" s="2278"/>
      <c r="N49" s="2279"/>
      <c r="O49" s="2279"/>
      <c r="P49" s="2279"/>
      <c r="Q49" s="2279"/>
      <c r="R49" s="2279"/>
      <c r="S49" s="2279"/>
      <c r="T49" s="2279"/>
      <c r="U49" s="2280"/>
      <c r="V49" s="410" t="s">
        <v>234</v>
      </c>
      <c r="X49" s="153" t="s">
        <v>1536</v>
      </c>
      <c r="Y49" s="242" t="s">
        <v>764</v>
      </c>
      <c r="Z49" s="1"/>
      <c r="AA49" s="1" t="s">
        <v>901</v>
      </c>
      <c r="AB49" s="1"/>
      <c r="AC49" s="242" t="s">
        <v>20</v>
      </c>
    </row>
    <row r="50" spans="1:29" ht="19.5" customHeight="1">
      <c r="A50" s="2278"/>
      <c r="B50" s="2279"/>
      <c r="C50" s="2280"/>
      <c r="D50" s="2278"/>
      <c r="E50" s="2279"/>
      <c r="F50" s="2279"/>
      <c r="G50" s="2279"/>
      <c r="H50" s="2279"/>
      <c r="I50" s="2279"/>
      <c r="J50" s="2279"/>
      <c r="K50" s="2279"/>
      <c r="L50" s="2280"/>
      <c r="M50" s="2278"/>
      <c r="N50" s="2279"/>
      <c r="O50" s="2279"/>
      <c r="P50" s="2279"/>
      <c r="Q50" s="2279"/>
      <c r="R50" s="2279"/>
      <c r="S50" s="2279"/>
      <c r="T50" s="2279"/>
      <c r="U50" s="2280"/>
      <c r="V50" s="410" t="s">
        <v>235</v>
      </c>
      <c r="X50" s="153" t="s">
        <v>1537</v>
      </c>
      <c r="Y50" s="242" t="s">
        <v>766</v>
      </c>
      <c r="Z50" s="1"/>
      <c r="AA50" s="1" t="s">
        <v>902</v>
      </c>
      <c r="AB50" s="1"/>
      <c r="AC50" s="242" t="s">
        <v>21</v>
      </c>
    </row>
    <row r="51" spans="1:29" ht="19.5" customHeight="1">
      <c r="A51" s="2278"/>
      <c r="B51" s="2279"/>
      <c r="C51" s="2280"/>
      <c r="D51" s="2278"/>
      <c r="E51" s="2279"/>
      <c r="F51" s="2279"/>
      <c r="G51" s="2279"/>
      <c r="H51" s="2279"/>
      <c r="I51" s="2279"/>
      <c r="J51" s="2279"/>
      <c r="K51" s="2279"/>
      <c r="L51" s="2280"/>
      <c r="M51" s="2278"/>
      <c r="N51" s="2279"/>
      <c r="O51" s="2279"/>
      <c r="P51" s="2279"/>
      <c r="Q51" s="2279"/>
      <c r="R51" s="2279"/>
      <c r="S51" s="2279"/>
      <c r="T51" s="2279"/>
      <c r="U51" s="2280"/>
      <c r="V51" s="410"/>
      <c r="X51" s="153" t="s">
        <v>1538</v>
      </c>
      <c r="Y51" s="1" t="s">
        <v>765</v>
      </c>
      <c r="Z51" s="1"/>
      <c r="AA51" s="1" t="s">
        <v>903</v>
      </c>
      <c r="AB51" s="1"/>
      <c r="AC51" s="242" t="s">
        <v>22</v>
      </c>
    </row>
    <row r="52" spans="1:29" ht="19.5" customHeight="1">
      <c r="A52" s="2278"/>
      <c r="B52" s="2279"/>
      <c r="C52" s="2280"/>
      <c r="D52" s="2278"/>
      <c r="E52" s="2279"/>
      <c r="F52" s="2279"/>
      <c r="G52" s="2279"/>
      <c r="H52" s="2279"/>
      <c r="I52" s="2279"/>
      <c r="J52" s="2279"/>
      <c r="K52" s="2279"/>
      <c r="L52" s="2280"/>
      <c r="M52" s="2278"/>
      <c r="N52" s="2279"/>
      <c r="O52" s="2279"/>
      <c r="P52" s="2279"/>
      <c r="Q52" s="2279"/>
      <c r="R52" s="2279"/>
      <c r="S52" s="2279"/>
      <c r="T52" s="2279"/>
      <c r="U52" s="2280"/>
      <c r="V52" s="410"/>
      <c r="X52" s="153" t="s">
        <v>1569</v>
      </c>
      <c r="Y52" s="1"/>
      <c r="Z52" s="1"/>
      <c r="AA52" s="1" t="s">
        <v>904</v>
      </c>
      <c r="AB52" s="1"/>
      <c r="AC52" s="242" t="s">
        <v>23</v>
      </c>
    </row>
    <row r="53" spans="1:29">
      <c r="A53" s="2290" t="s">
        <v>133</v>
      </c>
      <c r="B53" s="2291"/>
      <c r="C53" s="2291"/>
      <c r="D53" s="2291"/>
      <c r="E53" s="2291"/>
      <c r="F53" s="2291"/>
      <c r="G53" s="2291"/>
      <c r="H53" s="2291"/>
      <c r="I53" s="2291"/>
      <c r="J53" s="2291"/>
      <c r="K53" s="2291"/>
      <c r="L53" s="2291"/>
      <c r="M53" s="2291"/>
      <c r="N53" s="2291"/>
      <c r="O53" s="2291"/>
      <c r="P53" s="2291"/>
      <c r="Q53" s="2291"/>
      <c r="R53" s="2291"/>
      <c r="S53" s="2291"/>
      <c r="T53" s="2291"/>
      <c r="U53" s="2291"/>
      <c r="V53" s="2292"/>
      <c r="X53" s="153" t="s">
        <v>1539</v>
      </c>
      <c r="Y53" s="1"/>
      <c r="Z53" s="1"/>
      <c r="AA53" s="1" t="s">
        <v>905</v>
      </c>
      <c r="AB53" s="1"/>
      <c r="AC53" s="242" t="s">
        <v>24</v>
      </c>
    </row>
    <row r="54" spans="1:29" ht="7.5" customHeight="1">
      <c r="A54" s="411"/>
      <c r="B54" s="411"/>
      <c r="C54" s="411"/>
      <c r="D54" s="411"/>
      <c r="E54" s="411"/>
      <c r="F54" s="411"/>
      <c r="G54" s="411"/>
      <c r="H54" s="411"/>
      <c r="I54" s="411"/>
      <c r="J54" s="412"/>
      <c r="K54" s="411"/>
      <c r="L54" s="411"/>
      <c r="M54" s="411"/>
      <c r="N54" s="411"/>
      <c r="O54" s="411"/>
      <c r="P54" s="411"/>
      <c r="Q54" s="411"/>
      <c r="R54" s="411"/>
      <c r="S54" s="411"/>
      <c r="T54" s="411"/>
      <c r="U54" s="411"/>
      <c r="V54" s="411"/>
      <c r="X54" s="153" t="s">
        <v>1540</v>
      </c>
      <c r="Y54" s="1"/>
      <c r="Z54" s="1"/>
      <c r="AA54" s="1" t="s">
        <v>906</v>
      </c>
      <c r="AB54" s="1"/>
      <c r="AC54" s="242" t="s">
        <v>25</v>
      </c>
    </row>
    <row r="55" spans="1:29" ht="16.5" customHeight="1">
      <c r="A55" s="2249" t="s">
        <v>151</v>
      </c>
      <c r="B55" s="2250"/>
      <c r="C55" s="2117"/>
      <c r="D55" s="2249" t="s">
        <v>150</v>
      </c>
      <c r="E55" s="2250"/>
      <c r="F55" s="2250"/>
      <c r="G55" s="2250"/>
      <c r="H55" s="2250"/>
      <c r="I55" s="2117"/>
      <c r="J55" s="413"/>
      <c r="K55" s="2249" t="s">
        <v>153</v>
      </c>
      <c r="L55" s="2250"/>
      <c r="M55" s="2250"/>
      <c r="N55" s="2250"/>
      <c r="O55" s="2250"/>
      <c r="P55" s="2250"/>
      <c r="Q55" s="2250"/>
      <c r="R55" s="2250"/>
      <c r="S55" s="2250"/>
      <c r="T55" s="2250"/>
      <c r="U55" s="2250"/>
      <c r="V55" s="2117"/>
      <c r="X55" s="153" t="s">
        <v>1541</v>
      </c>
      <c r="Y55" s="1"/>
      <c r="Z55" s="1"/>
      <c r="AA55" s="1" t="s">
        <v>907</v>
      </c>
      <c r="AB55" s="1"/>
      <c r="AC55" s="242" t="s">
        <v>28</v>
      </c>
    </row>
    <row r="56" spans="1:29" ht="18" customHeight="1">
      <c r="A56" s="2281" t="s">
        <v>134</v>
      </c>
      <c r="B56" s="2263" t="s">
        <v>135</v>
      </c>
      <c r="C56" s="2264"/>
      <c r="D56" s="2118">
        <f>基本!D27</f>
        <v>0</v>
      </c>
      <c r="E56" s="2123"/>
      <c r="F56" s="2123"/>
      <c r="G56" s="2123"/>
      <c r="H56" s="2123"/>
      <c r="I56" s="2119"/>
      <c r="J56" s="413"/>
      <c r="K56" s="2249" t="s">
        <v>155</v>
      </c>
      <c r="L56" s="2250"/>
      <c r="M56" s="2250"/>
      <c r="N56" s="2117"/>
      <c r="O56" s="2249" t="s">
        <v>156</v>
      </c>
      <c r="P56" s="2250"/>
      <c r="Q56" s="2250"/>
      <c r="R56" s="2117"/>
      <c r="S56" s="2249" t="s">
        <v>157</v>
      </c>
      <c r="T56" s="2250"/>
      <c r="U56" s="2250"/>
      <c r="V56" s="2117"/>
      <c r="X56" s="153" t="s">
        <v>1542</v>
      </c>
      <c r="Y56" s="1"/>
      <c r="Z56" s="1"/>
      <c r="AA56" s="1" t="s">
        <v>912</v>
      </c>
      <c r="AB56" s="329"/>
      <c r="AC56" t="s">
        <v>26</v>
      </c>
    </row>
    <row r="57" spans="1:29" ht="18" customHeight="1">
      <c r="A57" s="2281"/>
      <c r="B57" s="2263" t="s">
        <v>136</v>
      </c>
      <c r="C57" s="2264"/>
      <c r="D57" s="2118">
        <f>基本!D34</f>
        <v>0</v>
      </c>
      <c r="E57" s="2123"/>
      <c r="F57" s="2123"/>
      <c r="G57" s="2123"/>
      <c r="H57" s="2123"/>
      <c r="I57" s="2119"/>
      <c r="J57" s="413"/>
      <c r="K57" s="2118"/>
      <c r="L57" s="2123"/>
      <c r="M57" s="2123"/>
      <c r="N57" s="2119"/>
      <c r="O57" s="2118"/>
      <c r="P57" s="2123"/>
      <c r="Q57" s="2123"/>
      <c r="R57" s="2119"/>
      <c r="S57" s="414"/>
      <c r="T57" s="386" t="s">
        <v>154</v>
      </c>
      <c r="U57" s="2140"/>
      <c r="V57" s="2181"/>
      <c r="X57" s="153" t="s">
        <v>1543</v>
      </c>
      <c r="Y57" s="1"/>
      <c r="Z57" s="1"/>
      <c r="AA57" s="1" t="s">
        <v>913</v>
      </c>
      <c r="AB57" s="1"/>
      <c r="AC57" t="s">
        <v>27</v>
      </c>
    </row>
    <row r="58" spans="1:29" ht="18" customHeight="1">
      <c r="A58" s="2281"/>
      <c r="B58" s="2265"/>
      <c r="C58" s="2266"/>
      <c r="D58" s="2118"/>
      <c r="E58" s="2123"/>
      <c r="F58" s="2123"/>
      <c r="G58" s="2123"/>
      <c r="H58" s="2123"/>
      <c r="I58" s="2119"/>
      <c r="J58" s="413"/>
      <c r="K58" s="2118"/>
      <c r="L58" s="2123"/>
      <c r="M58" s="2123"/>
      <c r="N58" s="2119"/>
      <c r="O58" s="2118"/>
      <c r="P58" s="2123"/>
      <c r="Q58" s="2123"/>
      <c r="R58" s="2119"/>
      <c r="S58" s="414"/>
      <c r="T58" s="386" t="s">
        <v>154</v>
      </c>
      <c r="U58" s="2140"/>
      <c r="V58" s="2181"/>
      <c r="X58" s="153" t="s">
        <v>1544</v>
      </c>
      <c r="Y58" s="1"/>
      <c r="Z58" s="329"/>
      <c r="AA58" s="1" t="s">
        <v>914</v>
      </c>
      <c r="AB58" s="1"/>
      <c r="AC58" t="s">
        <v>29</v>
      </c>
    </row>
    <row r="59" spans="1:29" ht="18" customHeight="1">
      <c r="A59" s="2281" t="s">
        <v>486</v>
      </c>
      <c r="B59" s="2263" t="s">
        <v>404</v>
      </c>
      <c r="C59" s="2264"/>
      <c r="D59" s="2118">
        <f>基本!D18</f>
        <v>0</v>
      </c>
      <c r="E59" s="2123"/>
      <c r="F59" s="2123"/>
      <c r="G59" s="2123"/>
      <c r="H59" s="2123"/>
      <c r="I59" s="2119"/>
      <c r="J59" s="413"/>
      <c r="K59" s="2118"/>
      <c r="L59" s="2123"/>
      <c r="M59" s="2123"/>
      <c r="N59" s="2119"/>
      <c r="O59" s="2118"/>
      <c r="P59" s="2123"/>
      <c r="Q59" s="2123"/>
      <c r="R59" s="2119"/>
      <c r="S59" s="414"/>
      <c r="T59" s="386" t="s">
        <v>154</v>
      </c>
      <c r="U59" s="2140"/>
      <c r="V59" s="2181"/>
      <c r="X59" s="153" t="s">
        <v>1545</v>
      </c>
      <c r="Y59" s="1"/>
      <c r="Z59" s="1"/>
      <c r="AA59" s="1" t="s">
        <v>915</v>
      </c>
      <c r="AB59" s="1"/>
      <c r="AC59" t="s">
        <v>30</v>
      </c>
    </row>
    <row r="60" spans="1:29" ht="18" customHeight="1">
      <c r="A60" s="2281"/>
      <c r="B60" s="2263" t="s">
        <v>1835</v>
      </c>
      <c r="C60" s="2264"/>
      <c r="D60" s="2118">
        <f>基本!D26</f>
        <v>0</v>
      </c>
      <c r="E60" s="2123"/>
      <c r="F60" s="2123"/>
      <c r="G60" s="2123"/>
      <c r="H60" s="2123"/>
      <c r="I60" s="2119"/>
      <c r="J60" s="413"/>
      <c r="K60" s="2118"/>
      <c r="L60" s="2123"/>
      <c r="M60" s="2123"/>
      <c r="N60" s="2119"/>
      <c r="O60" s="2118"/>
      <c r="P60" s="2123"/>
      <c r="Q60" s="2123"/>
      <c r="R60" s="2119"/>
      <c r="S60" s="414"/>
      <c r="T60" s="386" t="s">
        <v>154</v>
      </c>
      <c r="U60" s="2140"/>
      <c r="V60" s="2181"/>
      <c r="X60" s="153" t="s">
        <v>1546</v>
      </c>
      <c r="Y60" s="1"/>
      <c r="Z60" s="1"/>
      <c r="AA60" s="1" t="s">
        <v>1145</v>
      </c>
      <c r="AB60" s="1"/>
      <c r="AC60" t="s">
        <v>31</v>
      </c>
    </row>
    <row r="61" spans="1:29" ht="18" customHeight="1">
      <c r="A61" s="2281"/>
      <c r="B61" s="2263"/>
      <c r="C61" s="2264"/>
      <c r="D61" s="2118">
        <f>基本!D54</f>
        <v>0</v>
      </c>
      <c r="E61" s="2123"/>
      <c r="F61" s="2123"/>
      <c r="G61" s="2123">
        <f>基本!F54</f>
        <v>0</v>
      </c>
      <c r="H61" s="2123"/>
      <c r="I61" s="2119"/>
      <c r="J61" s="413"/>
      <c r="K61" s="2118"/>
      <c r="L61" s="2123"/>
      <c r="M61" s="2123"/>
      <c r="N61" s="2119"/>
      <c r="O61" s="2118"/>
      <c r="P61" s="2123"/>
      <c r="Q61" s="2123"/>
      <c r="R61" s="2119"/>
      <c r="S61" s="414"/>
      <c r="T61" s="386" t="s">
        <v>154</v>
      </c>
      <c r="U61" s="2140"/>
      <c r="V61" s="2181"/>
      <c r="X61" s="153" t="s">
        <v>1570</v>
      </c>
      <c r="Y61" s="329"/>
      <c r="Z61" s="1"/>
      <c r="AA61" s="1" t="s">
        <v>1176</v>
      </c>
      <c r="AB61" s="1"/>
      <c r="AC61" t="s">
        <v>32</v>
      </c>
    </row>
    <row r="62" spans="1:29" ht="18" customHeight="1">
      <c r="A62" s="2281"/>
      <c r="B62" s="2265"/>
      <c r="C62" s="2266"/>
      <c r="D62" s="2180"/>
      <c r="E62" s="2140"/>
      <c r="F62" s="2140"/>
      <c r="G62" s="2140"/>
      <c r="H62" s="2140"/>
      <c r="I62" s="2181"/>
      <c r="J62" s="413"/>
      <c r="K62" s="2118"/>
      <c r="L62" s="2123"/>
      <c r="M62" s="2123"/>
      <c r="N62" s="2119"/>
      <c r="O62" s="2118"/>
      <c r="P62" s="2123"/>
      <c r="Q62" s="2123"/>
      <c r="R62" s="2119"/>
      <c r="S62" s="414"/>
      <c r="T62" s="386" t="s">
        <v>154</v>
      </c>
      <c r="U62" s="2140"/>
      <c r="V62" s="2181"/>
      <c r="X62" s="153" t="s">
        <v>1547</v>
      </c>
      <c r="Y62" s="1"/>
      <c r="Z62" s="1"/>
      <c r="AA62" s="1" t="s">
        <v>1147</v>
      </c>
      <c r="AB62" s="1"/>
      <c r="AC62" t="s">
        <v>33</v>
      </c>
    </row>
    <row r="63" spans="1:29" ht="7.5" customHeight="1">
      <c r="A63" s="415"/>
      <c r="B63" s="415"/>
      <c r="C63" s="415"/>
      <c r="D63" s="415"/>
      <c r="E63" s="415"/>
      <c r="F63" s="415"/>
      <c r="G63" s="415"/>
      <c r="H63" s="415"/>
      <c r="I63" s="415"/>
      <c r="J63" s="411"/>
      <c r="K63" s="415"/>
      <c r="L63" s="415"/>
      <c r="M63" s="415"/>
      <c r="N63" s="415"/>
      <c r="O63" s="415"/>
      <c r="P63" s="285" t="s">
        <v>1265</v>
      </c>
      <c r="Q63" s="415"/>
      <c r="R63" s="415"/>
      <c r="S63" s="415"/>
      <c r="T63" s="415"/>
      <c r="U63" s="415"/>
      <c r="V63" s="415"/>
      <c r="X63" s="153" t="s">
        <v>1571</v>
      </c>
      <c r="Y63" s="1"/>
      <c r="Z63" s="1"/>
      <c r="AA63" s="1" t="s">
        <v>1148</v>
      </c>
      <c r="AB63" s="1"/>
      <c r="AC63" t="s">
        <v>34</v>
      </c>
    </row>
    <row r="64" spans="1:29" ht="16.5" customHeight="1">
      <c r="A64" s="416"/>
      <c r="B64" s="2253" t="s">
        <v>137</v>
      </c>
      <c r="C64" s="2253"/>
      <c r="D64" s="2253"/>
      <c r="E64" s="2254"/>
      <c r="F64" s="416"/>
      <c r="G64" s="2253" t="s">
        <v>141</v>
      </c>
      <c r="H64" s="2253"/>
      <c r="I64" s="2253"/>
      <c r="J64" s="2253"/>
      <c r="K64" s="2253"/>
      <c r="L64" s="2254"/>
      <c r="M64" s="416"/>
      <c r="N64" s="2253" t="s">
        <v>1298</v>
      </c>
      <c r="O64" s="2253"/>
      <c r="P64" s="2253"/>
      <c r="Q64" s="2253"/>
      <c r="R64" s="2254"/>
      <c r="S64" s="416"/>
      <c r="T64" s="2253" t="s">
        <v>146</v>
      </c>
      <c r="U64" s="2253"/>
      <c r="V64" s="2254"/>
      <c r="X64" s="153"/>
      <c r="Y64" s="1"/>
      <c r="Z64" s="1"/>
      <c r="AA64" s="1" t="s">
        <v>1149</v>
      </c>
      <c r="AB64" s="1"/>
      <c r="AC64" t="s">
        <v>35</v>
      </c>
    </row>
    <row r="65" spans="1:29" ht="16.5" customHeight="1">
      <c r="A65" s="416"/>
      <c r="B65" s="2253" t="s">
        <v>138</v>
      </c>
      <c r="C65" s="2253"/>
      <c r="D65" s="2253"/>
      <c r="E65" s="2254"/>
      <c r="F65" s="416"/>
      <c r="G65" s="2253" t="s">
        <v>675</v>
      </c>
      <c r="H65" s="2253"/>
      <c r="I65" s="2253"/>
      <c r="J65" s="2253"/>
      <c r="K65" s="2253"/>
      <c r="L65" s="2254"/>
      <c r="M65" s="416"/>
      <c r="N65" s="2253" t="s">
        <v>144</v>
      </c>
      <c r="O65" s="2253"/>
      <c r="P65" s="2253"/>
      <c r="Q65" s="2253"/>
      <c r="R65" s="2254"/>
      <c r="S65" s="416"/>
      <c r="T65" s="314" t="s">
        <v>678</v>
      </c>
      <c r="U65" s="417"/>
      <c r="V65" s="417" t="s">
        <v>677</v>
      </c>
      <c r="X65" s="1"/>
      <c r="Y65" s="1"/>
      <c r="Z65" s="1"/>
      <c r="AA65" s="1" t="s">
        <v>1172</v>
      </c>
      <c r="AB65" s="1"/>
      <c r="AC65" t="s">
        <v>36</v>
      </c>
    </row>
    <row r="66" spans="1:29" ht="16.5" customHeight="1">
      <c r="A66" s="416"/>
      <c r="B66" s="2253" t="s">
        <v>676</v>
      </c>
      <c r="C66" s="2253"/>
      <c r="D66" s="2253"/>
      <c r="E66" s="2254"/>
      <c r="F66" s="416"/>
      <c r="G66" s="2253" t="s">
        <v>142</v>
      </c>
      <c r="H66" s="2253"/>
      <c r="I66" s="2253"/>
      <c r="J66" s="2253"/>
      <c r="K66" s="2253"/>
      <c r="L66" s="2254"/>
      <c r="M66" s="418"/>
      <c r="N66" s="2253" t="s">
        <v>145</v>
      </c>
      <c r="O66" s="2253"/>
      <c r="P66" s="2253"/>
      <c r="Q66" s="2253"/>
      <c r="R66" s="2254"/>
      <c r="S66" s="419"/>
      <c r="T66" s="2251"/>
      <c r="U66" s="2251"/>
      <c r="V66" s="2252"/>
      <c r="X66" s="1"/>
      <c r="Y66" s="1"/>
      <c r="Z66" s="1"/>
      <c r="AA66" s="1" t="s">
        <v>1150</v>
      </c>
      <c r="AB66" s="1"/>
      <c r="AC66" t="s">
        <v>37</v>
      </c>
    </row>
    <row r="67" spans="1:29" ht="16.5" customHeight="1">
      <c r="A67" s="416"/>
      <c r="B67" s="2253" t="s">
        <v>139</v>
      </c>
      <c r="C67" s="2253"/>
      <c r="D67" s="2253"/>
      <c r="E67" s="2254"/>
      <c r="F67" s="416"/>
      <c r="G67" s="2253" t="s">
        <v>143</v>
      </c>
      <c r="H67" s="2253"/>
      <c r="I67" s="2253"/>
      <c r="J67" s="2253"/>
      <c r="K67" s="2253"/>
      <c r="L67" s="2254"/>
      <c r="M67" s="419"/>
      <c r="N67" s="2251"/>
      <c r="O67" s="2251"/>
      <c r="P67" s="2251"/>
      <c r="Q67" s="2251"/>
      <c r="R67" s="2252"/>
      <c r="S67" s="418"/>
      <c r="T67" s="2251"/>
      <c r="U67" s="2251"/>
      <c r="V67" s="2252"/>
      <c r="X67" s="1"/>
      <c r="Y67" s="1"/>
      <c r="Z67" s="1"/>
      <c r="AA67" s="1" t="s">
        <v>1151</v>
      </c>
      <c r="AB67" s="1"/>
      <c r="AC67" t="s">
        <v>38</v>
      </c>
    </row>
    <row r="68" spans="1:29" ht="16.5" customHeight="1">
      <c r="A68" s="416"/>
      <c r="B68" s="420" t="s">
        <v>371</v>
      </c>
      <c r="C68" s="415"/>
      <c r="D68" s="2253" t="s">
        <v>152</v>
      </c>
      <c r="E68" s="2254"/>
      <c r="F68" s="419"/>
      <c r="G68" s="421" t="s">
        <v>1087</v>
      </c>
      <c r="H68" s="2262"/>
      <c r="I68" s="2262"/>
      <c r="J68" s="2253" t="s">
        <v>152</v>
      </c>
      <c r="K68" s="2253"/>
      <c r="L68" s="2254"/>
      <c r="M68" s="419"/>
      <c r="N68" s="421" t="s">
        <v>1088</v>
      </c>
      <c r="O68" s="2262"/>
      <c r="P68" s="2262"/>
      <c r="Q68" s="2253" t="s">
        <v>152</v>
      </c>
      <c r="R68" s="2254"/>
      <c r="S68" s="419"/>
      <c r="T68" s="422" t="s">
        <v>1089</v>
      </c>
      <c r="U68" s="423"/>
      <c r="V68" s="424" t="s">
        <v>152</v>
      </c>
      <c r="X68" s="1"/>
      <c r="Y68" s="1"/>
      <c r="Z68" s="1"/>
      <c r="AA68" s="1" t="s">
        <v>1152</v>
      </c>
      <c r="AB68" s="1"/>
      <c r="AC68" t="s">
        <v>39</v>
      </c>
    </row>
    <row r="69" spans="1:29" ht="16.5" customHeight="1">
      <c r="A69" s="416"/>
      <c r="B69" s="2253" t="s">
        <v>140</v>
      </c>
      <c r="C69" s="2253"/>
      <c r="D69" s="2253"/>
      <c r="E69" s="2254"/>
      <c r="F69" s="419"/>
      <c r="G69" s="2251"/>
      <c r="H69" s="2251"/>
      <c r="I69" s="2251"/>
      <c r="J69" s="2251"/>
      <c r="K69" s="2251"/>
      <c r="L69" s="2252"/>
      <c r="M69" s="419"/>
      <c r="N69" s="2260" t="s">
        <v>2855</v>
      </c>
      <c r="O69" s="2260"/>
      <c r="P69" s="2260"/>
      <c r="Q69" s="2260"/>
      <c r="R69" s="2261"/>
      <c r="S69" s="418"/>
      <c r="T69" s="2251"/>
      <c r="U69" s="2251"/>
      <c r="V69" s="2252"/>
      <c r="X69" s="329"/>
      <c r="Y69" s="1"/>
      <c r="Z69" s="1"/>
      <c r="AA69" s="1" t="s">
        <v>1153</v>
      </c>
      <c r="AB69" s="1"/>
      <c r="AC69" t="s">
        <v>40</v>
      </c>
    </row>
    <row r="70" spans="1:29">
      <c r="A70" s="2248" t="s">
        <v>2370</v>
      </c>
      <c r="B70" s="2248"/>
      <c r="C70" s="2248"/>
      <c r="D70" s="2248"/>
      <c r="E70" s="2248"/>
      <c r="F70" s="2248"/>
      <c r="G70" s="2248"/>
      <c r="H70" s="2248"/>
      <c r="I70" s="2248"/>
      <c r="J70" s="2248"/>
      <c r="K70" s="2248"/>
      <c r="L70" s="2248"/>
      <c r="M70" s="2248"/>
      <c r="N70" s="2248"/>
      <c r="O70" s="2248"/>
      <c r="P70" s="2248"/>
      <c r="Q70" s="2248"/>
      <c r="R70" s="2248"/>
      <c r="S70" s="2248"/>
      <c r="T70" s="2248"/>
      <c r="U70" s="2248"/>
      <c r="V70" s="2248"/>
      <c r="X70" s="1"/>
      <c r="Y70" s="1"/>
      <c r="Z70" s="1"/>
      <c r="AA70" s="1" t="s">
        <v>1154</v>
      </c>
      <c r="AB70" s="1"/>
      <c r="AC70" t="s">
        <v>41</v>
      </c>
    </row>
    <row r="71" spans="1:29">
      <c r="X71" s="1"/>
      <c r="Y71" s="1"/>
      <c r="Z71" s="1"/>
      <c r="AA71" s="1" t="s">
        <v>1155</v>
      </c>
      <c r="AB71" s="1"/>
      <c r="AC71" t="s">
        <v>44</v>
      </c>
    </row>
    <row r="72" spans="1:29">
      <c r="X72" s="1"/>
      <c r="Y72" s="1"/>
      <c r="Z72" s="1"/>
      <c r="AA72" s="1" t="s">
        <v>713</v>
      </c>
      <c r="AB72" s="1"/>
      <c r="AC72" t="s">
        <v>45</v>
      </c>
    </row>
    <row r="73" spans="1:29">
      <c r="X73" s="1"/>
      <c r="Y73" s="1"/>
      <c r="Z73" s="1"/>
      <c r="AA73" s="1" t="s">
        <v>1156</v>
      </c>
      <c r="AB73" s="1"/>
      <c r="AC73" t="s">
        <v>46</v>
      </c>
    </row>
    <row r="74" spans="1:29">
      <c r="X74" s="1"/>
      <c r="Y74" s="1"/>
      <c r="Z74" s="1"/>
      <c r="AA74" s="1" t="s">
        <v>1157</v>
      </c>
      <c r="AB74" s="1"/>
      <c r="AC74" t="s">
        <v>42</v>
      </c>
    </row>
    <row r="75" spans="1:29">
      <c r="X75" s="1"/>
      <c r="Y75" s="1"/>
      <c r="Z75" s="1"/>
      <c r="AA75" s="1" t="s">
        <v>707</v>
      </c>
      <c r="AB75" s="1"/>
      <c r="AC75" t="s">
        <v>43</v>
      </c>
    </row>
    <row r="76" spans="1:29">
      <c r="X76" s="1"/>
      <c r="Y76" s="1"/>
      <c r="Z76" s="1"/>
      <c r="AA76" s="1" t="s">
        <v>1158</v>
      </c>
      <c r="AB76" s="1"/>
      <c r="AC76" t="s">
        <v>47</v>
      </c>
    </row>
    <row r="77" spans="1:29">
      <c r="X77" s="1"/>
      <c r="Y77" s="1"/>
      <c r="Z77" s="1"/>
      <c r="AA77" s="1" t="s">
        <v>708</v>
      </c>
      <c r="AB77" s="1"/>
      <c r="AC77" t="s">
        <v>48</v>
      </c>
    </row>
    <row r="78" spans="1:29">
      <c r="X78" s="1"/>
      <c r="Y78" s="1"/>
      <c r="Z78" s="1"/>
      <c r="AA78" s="1" t="s">
        <v>710</v>
      </c>
      <c r="AB78" s="1"/>
      <c r="AC78" t="s">
        <v>49</v>
      </c>
    </row>
    <row r="79" spans="1:29">
      <c r="X79" s="1"/>
      <c r="Y79" s="1"/>
      <c r="Z79" s="1"/>
      <c r="AA79" s="1" t="s">
        <v>709</v>
      </c>
      <c r="AB79" s="1"/>
      <c r="AC79" t="s">
        <v>50</v>
      </c>
    </row>
    <row r="80" spans="1:29">
      <c r="X80" s="1"/>
      <c r="Y80" s="1"/>
      <c r="Z80" s="1"/>
      <c r="AA80" s="1" t="s">
        <v>711</v>
      </c>
      <c r="AB80" s="1"/>
      <c r="AC80" t="s">
        <v>51</v>
      </c>
    </row>
    <row r="81" spans="24:29">
      <c r="X81" s="1"/>
      <c r="Y81" s="1"/>
      <c r="Z81" s="1"/>
      <c r="AA81" s="1" t="s">
        <v>712</v>
      </c>
      <c r="AB81" s="1"/>
      <c r="AC81" t="s">
        <v>52</v>
      </c>
    </row>
    <row r="82" spans="24:29">
      <c r="X82" s="1"/>
      <c r="Y82" s="1"/>
      <c r="Z82" s="1"/>
      <c r="AA82" s="1" t="s">
        <v>777</v>
      </c>
      <c r="AB82" s="1"/>
      <c r="AC82" t="s">
        <v>53</v>
      </c>
    </row>
    <row r="83" spans="24:29">
      <c r="X83" s="1"/>
      <c r="Y83" s="1"/>
      <c r="Z83" s="1"/>
      <c r="AA83" s="1" t="s">
        <v>778</v>
      </c>
      <c r="AB83" s="1"/>
      <c r="AC83" t="s">
        <v>54</v>
      </c>
    </row>
    <row r="84" spans="24:29">
      <c r="X84" s="1"/>
      <c r="Y84" s="1"/>
      <c r="Z84" s="1"/>
      <c r="AA84" s="1" t="s">
        <v>779</v>
      </c>
      <c r="AB84" s="1"/>
      <c r="AC84" t="s">
        <v>55</v>
      </c>
    </row>
    <row r="85" spans="24:29">
      <c r="X85" s="1"/>
      <c r="Y85" s="1"/>
      <c r="Z85" s="1"/>
      <c r="AA85" s="1" t="s">
        <v>780</v>
      </c>
      <c r="AB85" s="1"/>
      <c r="AC85" t="s">
        <v>56</v>
      </c>
    </row>
    <row r="86" spans="24:29">
      <c r="X86" s="1"/>
      <c r="Y86" s="1"/>
      <c r="Z86" s="1"/>
      <c r="AA86" s="1" t="s">
        <v>781</v>
      </c>
      <c r="AB86" s="1"/>
      <c r="AC86" t="s">
        <v>57</v>
      </c>
    </row>
    <row r="87" spans="24:29">
      <c r="X87" s="1"/>
      <c r="Y87" s="1"/>
      <c r="Z87" s="1"/>
      <c r="AA87" s="1" t="s">
        <v>1170</v>
      </c>
      <c r="AB87" s="1"/>
      <c r="AC87" t="s">
        <v>58</v>
      </c>
    </row>
    <row r="88" spans="24:29">
      <c r="X88" s="1"/>
      <c r="Y88" s="1"/>
      <c r="Z88" s="1"/>
      <c r="AA88" s="1" t="s">
        <v>1057</v>
      </c>
      <c r="AB88" s="1"/>
      <c r="AC88" t="s">
        <v>59</v>
      </c>
    </row>
    <row r="89" spans="24:29">
      <c r="X89" s="1"/>
      <c r="Y89" s="1"/>
      <c r="Z89" s="1"/>
      <c r="AA89" s="1" t="s">
        <v>1171</v>
      </c>
      <c r="AB89" s="1"/>
      <c r="AC89" t="s">
        <v>60</v>
      </c>
    </row>
    <row r="90" spans="24:29">
      <c r="X90" s="1"/>
      <c r="Y90" s="1"/>
      <c r="Z90" s="1"/>
      <c r="AA90" s="1" t="s">
        <v>1175</v>
      </c>
      <c r="AB90" s="1"/>
      <c r="AC90" t="s">
        <v>61</v>
      </c>
    </row>
    <row r="91" spans="24:29">
      <c r="X91" s="1"/>
      <c r="Y91" s="1"/>
      <c r="Z91" s="1"/>
      <c r="AA91" s="1" t="s">
        <v>772</v>
      </c>
      <c r="AB91" s="1"/>
      <c r="AC91" t="s">
        <v>62</v>
      </c>
    </row>
    <row r="92" spans="24:29">
      <c r="X92" s="1"/>
      <c r="Y92" s="1"/>
      <c r="Z92" s="1"/>
      <c r="AA92" s="1" t="s">
        <v>773</v>
      </c>
      <c r="AB92" s="1"/>
      <c r="AC92" t="s">
        <v>1363</v>
      </c>
    </row>
    <row r="93" spans="24:29">
      <c r="X93" s="1"/>
      <c r="Y93" s="1"/>
      <c r="Z93" s="1"/>
      <c r="AA93" s="1" t="s">
        <v>774</v>
      </c>
      <c r="AB93" s="1"/>
      <c r="AC93" t="s">
        <v>1364</v>
      </c>
    </row>
    <row r="94" spans="24:29">
      <c r="X94" s="1"/>
      <c r="Y94" s="1"/>
      <c r="Z94" s="1"/>
      <c r="AA94" s="1" t="s">
        <v>775</v>
      </c>
      <c r="AB94" s="1"/>
      <c r="AC94" t="s">
        <v>1365</v>
      </c>
    </row>
    <row r="95" spans="24:29">
      <c r="X95" s="1"/>
      <c r="Y95" s="1"/>
      <c r="Z95" s="1"/>
      <c r="AA95" s="1" t="s">
        <v>776</v>
      </c>
      <c r="AB95" s="1"/>
      <c r="AC95" t="s">
        <v>1366</v>
      </c>
    </row>
    <row r="96" spans="24:29">
      <c r="X96" s="1"/>
      <c r="Y96" s="1"/>
      <c r="Z96" s="1"/>
      <c r="AA96" s="1" t="s">
        <v>1169</v>
      </c>
      <c r="AB96" s="1"/>
      <c r="AC96" t="s">
        <v>1367</v>
      </c>
    </row>
    <row r="97" spans="24:29">
      <c r="X97" s="1"/>
      <c r="Y97" s="1"/>
      <c r="Z97" s="1"/>
      <c r="AA97" s="1" t="s">
        <v>1174</v>
      </c>
      <c r="AB97" s="1"/>
      <c r="AC97" t="s">
        <v>1135</v>
      </c>
    </row>
    <row r="98" spans="24:29">
      <c r="X98" s="1"/>
      <c r="Y98" s="1"/>
      <c r="Z98" s="1"/>
      <c r="AA98" s="1"/>
      <c r="AB98" s="1"/>
      <c r="AC98" t="s">
        <v>1368</v>
      </c>
    </row>
    <row r="99" spans="24:29">
      <c r="X99" s="1"/>
      <c r="Y99" s="1"/>
      <c r="Z99" s="1"/>
      <c r="AA99" s="1"/>
      <c r="AB99" s="1"/>
      <c r="AC99" t="s">
        <v>1369</v>
      </c>
    </row>
    <row r="100" spans="24:29">
      <c r="X100" s="1"/>
      <c r="Y100" s="1"/>
      <c r="Z100" s="1"/>
      <c r="AA100" s="1"/>
      <c r="AB100" s="1"/>
      <c r="AC100" t="s">
        <v>1370</v>
      </c>
    </row>
    <row r="101" spans="24:29">
      <c r="X101" s="1"/>
      <c r="Y101" s="1"/>
      <c r="Z101" s="1"/>
      <c r="AA101" s="1" t="s">
        <v>782</v>
      </c>
      <c r="AB101" s="1"/>
      <c r="AC101" t="s">
        <v>1371</v>
      </c>
    </row>
    <row r="102" spans="24:29">
      <c r="X102" s="1"/>
      <c r="Y102" s="1"/>
      <c r="Z102" s="1"/>
      <c r="AA102" s="1" t="s">
        <v>783</v>
      </c>
      <c r="AB102" s="1"/>
    </row>
    <row r="103" spans="24:29">
      <c r="X103" s="1"/>
      <c r="Y103" s="1"/>
      <c r="Z103" s="1"/>
      <c r="AA103" s="1" t="s">
        <v>784</v>
      </c>
      <c r="AB103" s="1"/>
    </row>
    <row r="104" spans="24:29">
      <c r="X104" s="1"/>
      <c r="Y104" s="1"/>
      <c r="Z104" s="1"/>
      <c r="AA104" s="1" t="s">
        <v>1168</v>
      </c>
      <c r="AB104" s="1"/>
    </row>
    <row r="105" spans="24:29">
      <c r="X105" s="1"/>
      <c r="Y105" s="1"/>
      <c r="Z105" s="1"/>
      <c r="AA105" s="1" t="s">
        <v>1177</v>
      </c>
      <c r="AB105" s="1"/>
    </row>
    <row r="106" spans="24:29">
      <c r="X106" s="1"/>
      <c r="Y106" s="1"/>
      <c r="Z106" s="1"/>
      <c r="AA106" s="1" t="s">
        <v>1056</v>
      </c>
      <c r="AB106" s="1"/>
    </row>
    <row r="107" spans="24:29">
      <c r="X107" s="1"/>
      <c r="Y107" s="1"/>
      <c r="Z107" s="1"/>
      <c r="AA107" s="1" t="s">
        <v>1059</v>
      </c>
      <c r="AB107" s="1"/>
    </row>
    <row r="108" spans="24:29">
      <c r="X108" s="1"/>
      <c r="Y108" s="1"/>
      <c r="Z108" s="1"/>
      <c r="AA108" s="1" t="s">
        <v>1058</v>
      </c>
      <c r="AB108" s="1"/>
    </row>
    <row r="109" spans="24:29">
      <c r="X109" s="1"/>
      <c r="Y109" s="1"/>
      <c r="Z109" s="1"/>
      <c r="AA109" s="1"/>
      <c r="AB109" s="1"/>
    </row>
    <row r="110" spans="24:29">
      <c r="X110" s="1"/>
      <c r="Y110" s="1"/>
      <c r="Z110" s="1"/>
      <c r="AA110" s="1"/>
      <c r="AB110" s="1"/>
    </row>
    <row r="111" spans="24:29">
      <c r="X111" s="1"/>
      <c r="Y111" s="1"/>
      <c r="Z111" s="1"/>
      <c r="AA111" s="1"/>
      <c r="AB111" s="1"/>
    </row>
    <row r="112" spans="24:29">
      <c r="X112" s="1"/>
      <c r="Y112" s="1"/>
      <c r="Z112" s="1"/>
      <c r="AA112" s="1"/>
      <c r="AB112" s="1"/>
    </row>
    <row r="113" spans="24:28">
      <c r="X113" s="1"/>
      <c r="Y113" s="1"/>
      <c r="Z113" s="1"/>
      <c r="AA113" s="1"/>
      <c r="AB113" s="1"/>
    </row>
    <row r="114" spans="24:28">
      <c r="X114" s="1"/>
      <c r="Y114" s="1"/>
      <c r="Z114" s="1"/>
      <c r="AA114" s="1"/>
      <c r="AB114" s="1"/>
    </row>
    <row r="115" spans="24:28">
      <c r="X115" s="1"/>
      <c r="Y115" s="1"/>
      <c r="Z115" s="1"/>
      <c r="AA115" s="1"/>
      <c r="AB115" s="1"/>
    </row>
    <row r="116" spans="24:28">
      <c r="X116" s="1"/>
      <c r="Y116" s="1"/>
      <c r="Z116" s="1"/>
      <c r="AA116" s="1"/>
      <c r="AB116" s="1"/>
    </row>
    <row r="117" spans="24:28">
      <c r="X117" s="1"/>
      <c r="Y117" s="1"/>
      <c r="Z117" s="1"/>
      <c r="AA117" s="1"/>
      <c r="AB117" s="1"/>
    </row>
    <row r="118" spans="24:28">
      <c r="X118" s="1"/>
      <c r="Y118" s="1"/>
      <c r="Z118" s="1"/>
      <c r="AA118" s="1"/>
      <c r="AB118" s="1"/>
    </row>
    <row r="119" spans="24:28">
      <c r="X119" s="1"/>
      <c r="Y119" s="1"/>
      <c r="Z119" s="1"/>
      <c r="AA119" s="329"/>
      <c r="AB119" s="1"/>
    </row>
    <row r="120" spans="24:28">
      <c r="X120" s="1"/>
      <c r="Y120" s="1"/>
      <c r="Z120" s="1"/>
      <c r="AA120" s="1"/>
      <c r="AB120" s="1"/>
    </row>
  </sheetData>
  <mergeCells count="224">
    <mergeCell ref="U20:V20"/>
    <mergeCell ref="U21:V21"/>
    <mergeCell ref="U22:V22"/>
    <mergeCell ref="U23:V23"/>
    <mergeCell ref="B64:E64"/>
    <mergeCell ref="G64:L64"/>
    <mergeCell ref="M37:U37"/>
    <mergeCell ref="D33:L33"/>
    <mergeCell ref="M33:U33"/>
    <mergeCell ref="H30:K30"/>
    <mergeCell ref="M22:N22"/>
    <mergeCell ref="S22:T22"/>
    <mergeCell ref="M23:N23"/>
    <mergeCell ref="S23:T23"/>
    <mergeCell ref="J23:K23"/>
    <mergeCell ref="F24:G24"/>
    <mergeCell ref="D29:G29"/>
    <mergeCell ref="H29:K29"/>
    <mergeCell ref="P29:T29"/>
    <mergeCell ref="D30:G30"/>
    <mergeCell ref="S24:T24"/>
    <mergeCell ref="U28:V28"/>
    <mergeCell ref="U29:V29"/>
    <mergeCell ref="L27:O27"/>
    <mergeCell ref="N66:R66"/>
    <mergeCell ref="T66:V66"/>
    <mergeCell ref="B65:E65"/>
    <mergeCell ref="B66:E66"/>
    <mergeCell ref="G65:L65"/>
    <mergeCell ref="P30:T30"/>
    <mergeCell ref="K56:N56"/>
    <mergeCell ref="U58:V58"/>
    <mergeCell ref="O57:R57"/>
    <mergeCell ref="D37:L37"/>
    <mergeCell ref="K58:N58"/>
    <mergeCell ref="M39:U39"/>
    <mergeCell ref="A40:C40"/>
    <mergeCell ref="D40:L40"/>
    <mergeCell ref="M40:U40"/>
    <mergeCell ref="A39:C39"/>
    <mergeCell ref="A43:C43"/>
    <mergeCell ref="D43:L43"/>
    <mergeCell ref="A33:C33"/>
    <mergeCell ref="A30:C30"/>
    <mergeCell ref="A34:C34"/>
    <mergeCell ref="D34:L34"/>
    <mergeCell ref="M34:U34"/>
    <mergeCell ref="L30:O30"/>
    <mergeCell ref="A29:C29"/>
    <mergeCell ref="A32:C32"/>
    <mergeCell ref="D32:L32"/>
    <mergeCell ref="A31:C31"/>
    <mergeCell ref="A38:C38"/>
    <mergeCell ref="D38:L38"/>
    <mergeCell ref="M38:U38"/>
    <mergeCell ref="D35:L35"/>
    <mergeCell ref="M35:U35"/>
    <mergeCell ref="A36:C36"/>
    <mergeCell ref="D3:J4"/>
    <mergeCell ref="D6:J7"/>
    <mergeCell ref="A59:A62"/>
    <mergeCell ref="A18:C19"/>
    <mergeCell ref="A20:C20"/>
    <mergeCell ref="A21:C21"/>
    <mergeCell ref="A22:C22"/>
    <mergeCell ref="A23:C23"/>
    <mergeCell ref="A24:C24"/>
    <mergeCell ref="A26:C26"/>
    <mergeCell ref="C3:C4"/>
    <mergeCell ref="C6:C7"/>
    <mergeCell ref="A25:T25"/>
    <mergeCell ref="P27:T27"/>
    <mergeCell ref="D28:G28"/>
    <mergeCell ref="H28:K28"/>
    <mergeCell ref="P28:T28"/>
    <mergeCell ref="L28:O28"/>
    <mergeCell ref="F23:G23"/>
    <mergeCell ref="M21:N21"/>
    <mergeCell ref="M32:U32"/>
    <mergeCell ref="A53:V53"/>
    <mergeCell ref="S21:T21"/>
    <mergeCell ref="L29:O29"/>
    <mergeCell ref="L26:O26"/>
    <mergeCell ref="F21:G21"/>
    <mergeCell ref="L31:O31"/>
    <mergeCell ref="D31:G31"/>
    <mergeCell ref="H31:K31"/>
    <mergeCell ref="P31:T31"/>
    <mergeCell ref="M43:U43"/>
    <mergeCell ref="D41:L41"/>
    <mergeCell ref="M41:U41"/>
    <mergeCell ref="U30:V30"/>
    <mergeCell ref="U31:V31"/>
    <mergeCell ref="U24:V24"/>
    <mergeCell ref="U25:V25"/>
    <mergeCell ref="U26:V26"/>
    <mergeCell ref="D27:G27"/>
    <mergeCell ref="H27:K27"/>
    <mergeCell ref="U27:V27"/>
    <mergeCell ref="A42:C42"/>
    <mergeCell ref="D42:L42"/>
    <mergeCell ref="M42:U42"/>
    <mergeCell ref="A41:C41"/>
    <mergeCell ref="D36:L36"/>
    <mergeCell ref="M36:U36"/>
    <mergeCell ref="A35:C35"/>
    <mergeCell ref="A37:C37"/>
    <mergeCell ref="D39:L39"/>
    <mergeCell ref="A44:C44"/>
    <mergeCell ref="D44:L44"/>
    <mergeCell ref="M44:U44"/>
    <mergeCell ref="D48:L48"/>
    <mergeCell ref="M48:U48"/>
    <mergeCell ref="A49:C49"/>
    <mergeCell ref="D49:L49"/>
    <mergeCell ref="M49:U49"/>
    <mergeCell ref="A50:C50"/>
    <mergeCell ref="D50:L50"/>
    <mergeCell ref="M50:U50"/>
    <mergeCell ref="A45:C45"/>
    <mergeCell ref="D45:L45"/>
    <mergeCell ref="M45:U45"/>
    <mergeCell ref="A46:C46"/>
    <mergeCell ref="D46:L46"/>
    <mergeCell ref="M46:U46"/>
    <mergeCell ref="A47:C47"/>
    <mergeCell ref="D47:L47"/>
    <mergeCell ref="M47:U47"/>
    <mergeCell ref="K60:N60"/>
    <mergeCell ref="G66:L66"/>
    <mergeCell ref="D26:G26"/>
    <mergeCell ref="H26:K26"/>
    <mergeCell ref="K57:N57"/>
    <mergeCell ref="K55:V55"/>
    <mergeCell ref="O60:R60"/>
    <mergeCell ref="D60:I60"/>
    <mergeCell ref="N64:R64"/>
    <mergeCell ref="N65:R65"/>
    <mergeCell ref="G61:I61"/>
    <mergeCell ref="K61:N61"/>
    <mergeCell ref="K62:N62"/>
    <mergeCell ref="U59:V59"/>
    <mergeCell ref="U60:V60"/>
    <mergeCell ref="D59:I59"/>
    <mergeCell ref="T64:V64"/>
    <mergeCell ref="U61:V61"/>
    <mergeCell ref="U62:V62"/>
    <mergeCell ref="D62:I62"/>
    <mergeCell ref="D51:L51"/>
    <mergeCell ref="M51:U51"/>
    <mergeCell ref="D52:L52"/>
    <mergeCell ref="M52:U52"/>
    <mergeCell ref="O58:R58"/>
    <mergeCell ref="K59:N59"/>
    <mergeCell ref="O59:R59"/>
    <mergeCell ref="O56:R56"/>
    <mergeCell ref="S56:V56"/>
    <mergeCell ref="A14:C14"/>
    <mergeCell ref="A16:C16"/>
    <mergeCell ref="D14:V14"/>
    <mergeCell ref="D16:V16"/>
    <mergeCell ref="M24:N24"/>
    <mergeCell ref="J21:K21"/>
    <mergeCell ref="F22:G22"/>
    <mergeCell ref="J22:K22"/>
    <mergeCell ref="J24:K24"/>
    <mergeCell ref="A51:C51"/>
    <mergeCell ref="A52:C52"/>
    <mergeCell ref="U57:V57"/>
    <mergeCell ref="A55:C55"/>
    <mergeCell ref="D55:I55"/>
    <mergeCell ref="D56:I56"/>
    <mergeCell ref="D57:I57"/>
    <mergeCell ref="A56:A58"/>
    <mergeCell ref="D58:I58"/>
    <mergeCell ref="A48:C48"/>
    <mergeCell ref="B59:C59"/>
    <mergeCell ref="B60:C60"/>
    <mergeCell ref="B61:C61"/>
    <mergeCell ref="B67:E67"/>
    <mergeCell ref="Q68:R68"/>
    <mergeCell ref="G67:L67"/>
    <mergeCell ref="P26:T26"/>
    <mergeCell ref="A1:D1"/>
    <mergeCell ref="U2:V2"/>
    <mergeCell ref="A12:V12"/>
    <mergeCell ref="F20:G20"/>
    <mergeCell ref="J20:K20"/>
    <mergeCell ref="M20:N20"/>
    <mergeCell ref="S20:T20"/>
    <mergeCell ref="B62:C62"/>
    <mergeCell ref="D68:E68"/>
    <mergeCell ref="D18:T18"/>
    <mergeCell ref="J19:K19"/>
    <mergeCell ref="F19:G19"/>
    <mergeCell ref="R8:U9"/>
    <mergeCell ref="V8:V9"/>
    <mergeCell ref="D61:F61"/>
    <mergeCell ref="O61:R61"/>
    <mergeCell ref="O62:R62"/>
    <mergeCell ref="A70:V70"/>
    <mergeCell ref="A27:C27"/>
    <mergeCell ref="A28:C28"/>
    <mergeCell ref="N67:R67"/>
    <mergeCell ref="B69:E69"/>
    <mergeCell ref="K3:L4"/>
    <mergeCell ref="S2:T2"/>
    <mergeCell ref="P4:Q5"/>
    <mergeCell ref="P8:Q9"/>
    <mergeCell ref="U18:V19"/>
    <mergeCell ref="P10:Q10"/>
    <mergeCell ref="R4:V5"/>
    <mergeCell ref="S19:T19"/>
    <mergeCell ref="M19:N19"/>
    <mergeCell ref="G69:L69"/>
    <mergeCell ref="N69:R69"/>
    <mergeCell ref="T69:V69"/>
    <mergeCell ref="T67:V67"/>
    <mergeCell ref="O68:P68"/>
    <mergeCell ref="H68:I68"/>
    <mergeCell ref="J68:L68"/>
    <mergeCell ref="B56:C56"/>
    <mergeCell ref="B57:C57"/>
    <mergeCell ref="B58:C58"/>
  </mergeCells>
  <phoneticPr fontId="2"/>
  <dataValidations count="5">
    <dataValidation type="list" allowBlank="1" showInputMessage="1" showErrorMessage="1" sqref="D26:K26">
      <formula1>$X$20:$X$69</formula1>
    </dataValidation>
    <dataValidation type="list" allowBlank="1" showInputMessage="1" showErrorMessage="1" sqref="D28:K28">
      <formula1>$AA$20:$AA$119</formula1>
    </dataValidation>
    <dataValidation type="list" allowBlank="1" showInputMessage="1" showErrorMessage="1" sqref="D29:O29">
      <formula1>$AB$20:$AB$56</formula1>
    </dataValidation>
    <dataValidation type="list" allowBlank="1" showInputMessage="1" showErrorMessage="1" sqref="D27:K27">
      <formula1>$Y$20:$Y$61</formula1>
    </dataValidation>
    <dataValidation type="list" allowBlank="1" showInputMessage="1" showErrorMessage="1" sqref="D30:G31 L30:O31">
      <formula1>$AC$20:$AC$106</formula1>
    </dataValidation>
  </dataValidations>
  <pageMargins left="0.51181102362204722" right="0.19685039370078741" top="0.39370078740157483" bottom="0" header="0.51181102362204722" footer="0.51181102362204722"/>
  <pageSetup paperSize="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6" r:id="rId4" name="Check Box 6">
              <controlPr defaultSize="0" autoFill="0" autoLine="0" autoPict="0">
                <anchor moveWithCells="1" sizeWithCells="1">
                  <from>
                    <xdr:col>0</xdr:col>
                    <xdr:colOff>47625</xdr:colOff>
                    <xdr:row>63</xdr:row>
                    <xdr:rowOff>9525</xdr:rowOff>
                  </from>
                  <to>
                    <xdr:col>1</xdr:col>
                    <xdr:colOff>76200</xdr:colOff>
                    <xdr:row>64</xdr:row>
                    <xdr:rowOff>9525</xdr:rowOff>
                  </to>
                </anchor>
              </controlPr>
            </control>
          </mc:Choice>
        </mc:AlternateContent>
        <mc:AlternateContent xmlns:mc="http://schemas.openxmlformats.org/markup-compatibility/2006">
          <mc:Choice Requires="x14">
            <control shapeId="25607" r:id="rId5" name="Check Box 7">
              <controlPr defaultSize="0" autoFill="0" autoLine="0" autoPict="0">
                <anchor moveWithCells="1" sizeWithCells="1">
                  <from>
                    <xdr:col>0</xdr:col>
                    <xdr:colOff>47625</xdr:colOff>
                    <xdr:row>64</xdr:row>
                    <xdr:rowOff>9525</xdr:rowOff>
                  </from>
                  <to>
                    <xdr:col>1</xdr:col>
                    <xdr:colOff>76200</xdr:colOff>
                    <xdr:row>65</xdr:row>
                    <xdr:rowOff>9525</xdr:rowOff>
                  </to>
                </anchor>
              </controlPr>
            </control>
          </mc:Choice>
        </mc:AlternateContent>
        <mc:AlternateContent xmlns:mc="http://schemas.openxmlformats.org/markup-compatibility/2006">
          <mc:Choice Requires="x14">
            <control shapeId="25608" r:id="rId6" name="Check Box 8">
              <controlPr defaultSize="0" autoFill="0" autoLine="0" autoPict="0">
                <anchor moveWithCells="1" sizeWithCells="1">
                  <from>
                    <xdr:col>0</xdr:col>
                    <xdr:colOff>47625</xdr:colOff>
                    <xdr:row>65</xdr:row>
                    <xdr:rowOff>9525</xdr:rowOff>
                  </from>
                  <to>
                    <xdr:col>1</xdr:col>
                    <xdr:colOff>76200</xdr:colOff>
                    <xdr:row>66</xdr:row>
                    <xdr:rowOff>9525</xdr:rowOff>
                  </to>
                </anchor>
              </controlPr>
            </control>
          </mc:Choice>
        </mc:AlternateContent>
        <mc:AlternateContent xmlns:mc="http://schemas.openxmlformats.org/markup-compatibility/2006">
          <mc:Choice Requires="x14">
            <control shapeId="25609" r:id="rId7" name="Check Box 9">
              <controlPr defaultSize="0" autoFill="0" autoLine="0" autoPict="0">
                <anchor moveWithCells="1" sizeWithCells="1">
                  <from>
                    <xdr:col>0</xdr:col>
                    <xdr:colOff>47625</xdr:colOff>
                    <xdr:row>66</xdr:row>
                    <xdr:rowOff>9525</xdr:rowOff>
                  </from>
                  <to>
                    <xdr:col>1</xdr:col>
                    <xdr:colOff>76200</xdr:colOff>
                    <xdr:row>67</xdr:row>
                    <xdr:rowOff>9525</xdr:rowOff>
                  </to>
                </anchor>
              </controlPr>
            </control>
          </mc:Choice>
        </mc:AlternateContent>
        <mc:AlternateContent xmlns:mc="http://schemas.openxmlformats.org/markup-compatibility/2006">
          <mc:Choice Requires="x14">
            <control shapeId="25610" r:id="rId8" name="Check Box 10">
              <controlPr defaultSize="0" autoFill="0" autoLine="0" autoPict="0">
                <anchor moveWithCells="1" sizeWithCells="1">
                  <from>
                    <xdr:col>0</xdr:col>
                    <xdr:colOff>47625</xdr:colOff>
                    <xdr:row>67</xdr:row>
                    <xdr:rowOff>9525</xdr:rowOff>
                  </from>
                  <to>
                    <xdr:col>1</xdr:col>
                    <xdr:colOff>76200</xdr:colOff>
                    <xdr:row>68</xdr:row>
                    <xdr:rowOff>9525</xdr:rowOff>
                  </to>
                </anchor>
              </controlPr>
            </control>
          </mc:Choice>
        </mc:AlternateContent>
        <mc:AlternateContent xmlns:mc="http://schemas.openxmlformats.org/markup-compatibility/2006">
          <mc:Choice Requires="x14">
            <control shapeId="25611" r:id="rId9" name="Check Box 11">
              <controlPr defaultSize="0" autoFill="0" autoLine="0" autoPict="0">
                <anchor moveWithCells="1" sizeWithCells="1">
                  <from>
                    <xdr:col>0</xdr:col>
                    <xdr:colOff>47625</xdr:colOff>
                    <xdr:row>68</xdr:row>
                    <xdr:rowOff>9525</xdr:rowOff>
                  </from>
                  <to>
                    <xdr:col>1</xdr:col>
                    <xdr:colOff>76200</xdr:colOff>
                    <xdr:row>69</xdr:row>
                    <xdr:rowOff>9525</xdr:rowOff>
                  </to>
                </anchor>
              </controlPr>
            </control>
          </mc:Choice>
        </mc:AlternateContent>
        <mc:AlternateContent xmlns:mc="http://schemas.openxmlformats.org/markup-compatibility/2006">
          <mc:Choice Requires="x14">
            <control shapeId="25612" r:id="rId10" name="Check Box 12">
              <controlPr defaultSize="0" autoFill="0" autoLine="0" autoPict="0">
                <anchor moveWithCells="1" sizeWithCells="1">
                  <from>
                    <xdr:col>5</xdr:col>
                    <xdr:colOff>47625</xdr:colOff>
                    <xdr:row>63</xdr:row>
                    <xdr:rowOff>9525</xdr:rowOff>
                  </from>
                  <to>
                    <xdr:col>6</xdr:col>
                    <xdr:colOff>76200</xdr:colOff>
                    <xdr:row>64</xdr:row>
                    <xdr:rowOff>9525</xdr:rowOff>
                  </to>
                </anchor>
              </controlPr>
            </control>
          </mc:Choice>
        </mc:AlternateContent>
        <mc:AlternateContent xmlns:mc="http://schemas.openxmlformats.org/markup-compatibility/2006">
          <mc:Choice Requires="x14">
            <control shapeId="25613" r:id="rId11" name="Check Box 13">
              <controlPr defaultSize="0" autoFill="0" autoLine="0" autoPict="0">
                <anchor moveWithCells="1" sizeWithCells="1">
                  <from>
                    <xdr:col>5</xdr:col>
                    <xdr:colOff>47625</xdr:colOff>
                    <xdr:row>64</xdr:row>
                    <xdr:rowOff>9525</xdr:rowOff>
                  </from>
                  <to>
                    <xdr:col>6</xdr:col>
                    <xdr:colOff>76200</xdr:colOff>
                    <xdr:row>65</xdr:row>
                    <xdr:rowOff>9525</xdr:rowOff>
                  </to>
                </anchor>
              </controlPr>
            </control>
          </mc:Choice>
        </mc:AlternateContent>
        <mc:AlternateContent xmlns:mc="http://schemas.openxmlformats.org/markup-compatibility/2006">
          <mc:Choice Requires="x14">
            <control shapeId="25614" r:id="rId12" name="Check Box 14">
              <controlPr defaultSize="0" autoFill="0" autoLine="0" autoPict="0">
                <anchor moveWithCells="1" sizeWithCells="1">
                  <from>
                    <xdr:col>5</xdr:col>
                    <xdr:colOff>47625</xdr:colOff>
                    <xdr:row>65</xdr:row>
                    <xdr:rowOff>9525</xdr:rowOff>
                  </from>
                  <to>
                    <xdr:col>6</xdr:col>
                    <xdr:colOff>76200</xdr:colOff>
                    <xdr:row>66</xdr:row>
                    <xdr:rowOff>9525</xdr:rowOff>
                  </to>
                </anchor>
              </controlPr>
            </control>
          </mc:Choice>
        </mc:AlternateContent>
        <mc:AlternateContent xmlns:mc="http://schemas.openxmlformats.org/markup-compatibility/2006">
          <mc:Choice Requires="x14">
            <control shapeId="25615" r:id="rId13" name="Check Box 15">
              <controlPr defaultSize="0" autoFill="0" autoLine="0" autoPict="0">
                <anchor moveWithCells="1" sizeWithCells="1">
                  <from>
                    <xdr:col>5</xdr:col>
                    <xdr:colOff>47625</xdr:colOff>
                    <xdr:row>66</xdr:row>
                    <xdr:rowOff>9525</xdr:rowOff>
                  </from>
                  <to>
                    <xdr:col>6</xdr:col>
                    <xdr:colOff>76200</xdr:colOff>
                    <xdr:row>67</xdr:row>
                    <xdr:rowOff>9525</xdr:rowOff>
                  </to>
                </anchor>
              </controlPr>
            </control>
          </mc:Choice>
        </mc:AlternateContent>
        <mc:AlternateContent xmlns:mc="http://schemas.openxmlformats.org/markup-compatibility/2006">
          <mc:Choice Requires="x14">
            <control shapeId="25616" r:id="rId14" name="Check Box 16">
              <controlPr defaultSize="0" autoFill="0" autoLine="0" autoPict="0">
                <anchor moveWithCells="1" sizeWithCells="1">
                  <from>
                    <xdr:col>5</xdr:col>
                    <xdr:colOff>47625</xdr:colOff>
                    <xdr:row>67</xdr:row>
                    <xdr:rowOff>9525</xdr:rowOff>
                  </from>
                  <to>
                    <xdr:col>6</xdr:col>
                    <xdr:colOff>76200</xdr:colOff>
                    <xdr:row>68</xdr:row>
                    <xdr:rowOff>9525</xdr:rowOff>
                  </to>
                </anchor>
              </controlPr>
            </control>
          </mc:Choice>
        </mc:AlternateContent>
        <mc:AlternateContent xmlns:mc="http://schemas.openxmlformats.org/markup-compatibility/2006">
          <mc:Choice Requires="x14">
            <control shapeId="25617" r:id="rId15" name="Check Box 17">
              <controlPr defaultSize="0" autoFill="0" autoLine="0" autoPict="0">
                <anchor moveWithCells="1" sizeWithCells="1">
                  <from>
                    <xdr:col>5</xdr:col>
                    <xdr:colOff>47625</xdr:colOff>
                    <xdr:row>68</xdr:row>
                    <xdr:rowOff>9525</xdr:rowOff>
                  </from>
                  <to>
                    <xdr:col>6</xdr:col>
                    <xdr:colOff>76200</xdr:colOff>
                    <xdr:row>69</xdr:row>
                    <xdr:rowOff>9525</xdr:rowOff>
                  </to>
                </anchor>
              </controlPr>
            </control>
          </mc:Choice>
        </mc:AlternateContent>
        <mc:AlternateContent xmlns:mc="http://schemas.openxmlformats.org/markup-compatibility/2006">
          <mc:Choice Requires="x14">
            <control shapeId="25618" r:id="rId16" name="Check Box 18">
              <controlPr defaultSize="0" autoFill="0" autoLine="0" autoPict="0">
                <anchor moveWithCells="1" sizeWithCells="1">
                  <from>
                    <xdr:col>12</xdr:col>
                    <xdr:colOff>47625</xdr:colOff>
                    <xdr:row>63</xdr:row>
                    <xdr:rowOff>9525</xdr:rowOff>
                  </from>
                  <to>
                    <xdr:col>13</xdr:col>
                    <xdr:colOff>76200</xdr:colOff>
                    <xdr:row>64</xdr:row>
                    <xdr:rowOff>9525</xdr:rowOff>
                  </to>
                </anchor>
              </controlPr>
            </control>
          </mc:Choice>
        </mc:AlternateContent>
        <mc:AlternateContent xmlns:mc="http://schemas.openxmlformats.org/markup-compatibility/2006">
          <mc:Choice Requires="x14">
            <control shapeId="25619" r:id="rId17" name="Check Box 19">
              <controlPr defaultSize="0" autoFill="0" autoLine="0" autoPict="0">
                <anchor moveWithCells="1" sizeWithCells="1">
                  <from>
                    <xdr:col>12</xdr:col>
                    <xdr:colOff>47625</xdr:colOff>
                    <xdr:row>64</xdr:row>
                    <xdr:rowOff>9525</xdr:rowOff>
                  </from>
                  <to>
                    <xdr:col>13</xdr:col>
                    <xdr:colOff>76200</xdr:colOff>
                    <xdr:row>65</xdr:row>
                    <xdr:rowOff>9525</xdr:rowOff>
                  </to>
                </anchor>
              </controlPr>
            </control>
          </mc:Choice>
        </mc:AlternateContent>
        <mc:AlternateContent xmlns:mc="http://schemas.openxmlformats.org/markup-compatibility/2006">
          <mc:Choice Requires="x14">
            <control shapeId="25620" r:id="rId18" name="Check Box 20">
              <controlPr defaultSize="0" autoFill="0" autoLine="0" autoPict="0">
                <anchor moveWithCells="1" sizeWithCells="1">
                  <from>
                    <xdr:col>12</xdr:col>
                    <xdr:colOff>47625</xdr:colOff>
                    <xdr:row>65</xdr:row>
                    <xdr:rowOff>9525</xdr:rowOff>
                  </from>
                  <to>
                    <xdr:col>13</xdr:col>
                    <xdr:colOff>76200</xdr:colOff>
                    <xdr:row>66</xdr:row>
                    <xdr:rowOff>9525</xdr:rowOff>
                  </to>
                </anchor>
              </controlPr>
            </control>
          </mc:Choice>
        </mc:AlternateContent>
        <mc:AlternateContent xmlns:mc="http://schemas.openxmlformats.org/markup-compatibility/2006">
          <mc:Choice Requires="x14">
            <control shapeId="25621" r:id="rId19" name="Check Box 21">
              <controlPr defaultSize="0" autoFill="0" autoLine="0" autoPict="0">
                <anchor moveWithCells="1" sizeWithCells="1">
                  <from>
                    <xdr:col>12</xdr:col>
                    <xdr:colOff>47625</xdr:colOff>
                    <xdr:row>66</xdr:row>
                    <xdr:rowOff>9525</xdr:rowOff>
                  </from>
                  <to>
                    <xdr:col>13</xdr:col>
                    <xdr:colOff>76200</xdr:colOff>
                    <xdr:row>67</xdr:row>
                    <xdr:rowOff>9525</xdr:rowOff>
                  </to>
                </anchor>
              </controlPr>
            </control>
          </mc:Choice>
        </mc:AlternateContent>
        <mc:AlternateContent xmlns:mc="http://schemas.openxmlformats.org/markup-compatibility/2006">
          <mc:Choice Requires="x14">
            <control shapeId="25622" r:id="rId20" name="Check Box 22">
              <controlPr defaultSize="0" autoFill="0" autoLine="0" autoPict="0">
                <anchor moveWithCells="1" sizeWithCells="1">
                  <from>
                    <xdr:col>12</xdr:col>
                    <xdr:colOff>47625</xdr:colOff>
                    <xdr:row>67</xdr:row>
                    <xdr:rowOff>9525</xdr:rowOff>
                  </from>
                  <to>
                    <xdr:col>13</xdr:col>
                    <xdr:colOff>76200</xdr:colOff>
                    <xdr:row>68</xdr:row>
                    <xdr:rowOff>9525</xdr:rowOff>
                  </to>
                </anchor>
              </controlPr>
            </control>
          </mc:Choice>
        </mc:AlternateContent>
        <mc:AlternateContent xmlns:mc="http://schemas.openxmlformats.org/markup-compatibility/2006">
          <mc:Choice Requires="x14">
            <control shapeId="25623" r:id="rId21" name="Check Box 23">
              <controlPr defaultSize="0" autoFill="0" autoLine="0" autoPict="0">
                <anchor moveWithCells="1" sizeWithCells="1">
                  <from>
                    <xdr:col>12</xdr:col>
                    <xdr:colOff>47625</xdr:colOff>
                    <xdr:row>68</xdr:row>
                    <xdr:rowOff>9525</xdr:rowOff>
                  </from>
                  <to>
                    <xdr:col>13</xdr:col>
                    <xdr:colOff>76200</xdr:colOff>
                    <xdr:row>69</xdr:row>
                    <xdr:rowOff>9525</xdr:rowOff>
                  </to>
                </anchor>
              </controlPr>
            </control>
          </mc:Choice>
        </mc:AlternateContent>
        <mc:AlternateContent xmlns:mc="http://schemas.openxmlformats.org/markup-compatibility/2006">
          <mc:Choice Requires="x14">
            <control shapeId="25624" r:id="rId22" name="Check Box 24">
              <controlPr defaultSize="0" autoFill="0" autoLine="0" autoPict="0">
                <anchor moveWithCells="1" sizeWithCells="1">
                  <from>
                    <xdr:col>18</xdr:col>
                    <xdr:colOff>47625</xdr:colOff>
                    <xdr:row>64</xdr:row>
                    <xdr:rowOff>66675</xdr:rowOff>
                  </from>
                  <to>
                    <xdr:col>19</xdr:col>
                    <xdr:colOff>76200</xdr:colOff>
                    <xdr:row>64</xdr:row>
                    <xdr:rowOff>161925</xdr:rowOff>
                  </to>
                </anchor>
              </controlPr>
            </control>
          </mc:Choice>
        </mc:AlternateContent>
        <mc:AlternateContent xmlns:mc="http://schemas.openxmlformats.org/markup-compatibility/2006">
          <mc:Choice Requires="x14">
            <control shapeId="25625" r:id="rId23" name="Check Box 25">
              <controlPr defaultSize="0" autoFill="0" autoLine="0" autoPict="0">
                <anchor moveWithCells="1" sizeWithCells="1">
                  <from>
                    <xdr:col>18</xdr:col>
                    <xdr:colOff>47625</xdr:colOff>
                    <xdr:row>63</xdr:row>
                    <xdr:rowOff>9525</xdr:rowOff>
                  </from>
                  <to>
                    <xdr:col>19</xdr:col>
                    <xdr:colOff>76200</xdr:colOff>
                    <xdr:row>64</xdr:row>
                    <xdr:rowOff>9525</xdr:rowOff>
                  </to>
                </anchor>
              </controlPr>
            </control>
          </mc:Choice>
        </mc:AlternateContent>
        <mc:AlternateContent xmlns:mc="http://schemas.openxmlformats.org/markup-compatibility/2006">
          <mc:Choice Requires="x14">
            <control shapeId="25626" r:id="rId24" name="Check Box 26">
              <controlPr defaultSize="0" autoFill="0" autoLine="0" autoPict="0">
                <anchor moveWithCells="1" sizeWithCells="1">
                  <from>
                    <xdr:col>18</xdr:col>
                    <xdr:colOff>47625</xdr:colOff>
                    <xdr:row>65</xdr:row>
                    <xdr:rowOff>9525</xdr:rowOff>
                  </from>
                  <to>
                    <xdr:col>19</xdr:col>
                    <xdr:colOff>76200</xdr:colOff>
                    <xdr:row>66</xdr:row>
                    <xdr:rowOff>9525</xdr:rowOff>
                  </to>
                </anchor>
              </controlPr>
            </control>
          </mc:Choice>
        </mc:AlternateContent>
        <mc:AlternateContent xmlns:mc="http://schemas.openxmlformats.org/markup-compatibility/2006">
          <mc:Choice Requires="x14">
            <control shapeId="25627" r:id="rId25" name="Check Box 27">
              <controlPr defaultSize="0" autoFill="0" autoLine="0" autoPict="0">
                <anchor moveWithCells="1" sizeWithCells="1">
                  <from>
                    <xdr:col>18</xdr:col>
                    <xdr:colOff>47625</xdr:colOff>
                    <xdr:row>66</xdr:row>
                    <xdr:rowOff>9525</xdr:rowOff>
                  </from>
                  <to>
                    <xdr:col>19</xdr:col>
                    <xdr:colOff>76200</xdr:colOff>
                    <xdr:row>67</xdr:row>
                    <xdr:rowOff>9525</xdr:rowOff>
                  </to>
                </anchor>
              </controlPr>
            </control>
          </mc:Choice>
        </mc:AlternateContent>
        <mc:AlternateContent xmlns:mc="http://schemas.openxmlformats.org/markup-compatibility/2006">
          <mc:Choice Requires="x14">
            <control shapeId="25628" r:id="rId26" name="Check Box 28">
              <controlPr defaultSize="0" autoFill="0" autoLine="0" autoPict="0">
                <anchor moveWithCells="1" sizeWithCells="1">
                  <from>
                    <xdr:col>18</xdr:col>
                    <xdr:colOff>47625</xdr:colOff>
                    <xdr:row>67</xdr:row>
                    <xdr:rowOff>9525</xdr:rowOff>
                  </from>
                  <to>
                    <xdr:col>19</xdr:col>
                    <xdr:colOff>76200</xdr:colOff>
                    <xdr:row>68</xdr:row>
                    <xdr:rowOff>9525</xdr:rowOff>
                  </to>
                </anchor>
              </controlPr>
            </control>
          </mc:Choice>
        </mc:AlternateContent>
        <mc:AlternateContent xmlns:mc="http://schemas.openxmlformats.org/markup-compatibility/2006">
          <mc:Choice Requires="x14">
            <control shapeId="25629" r:id="rId27" name="Check Box 29">
              <controlPr defaultSize="0" autoFill="0" autoLine="0" autoPict="0">
                <anchor moveWithCells="1" sizeWithCells="1">
                  <from>
                    <xdr:col>18</xdr:col>
                    <xdr:colOff>47625</xdr:colOff>
                    <xdr:row>68</xdr:row>
                    <xdr:rowOff>9525</xdr:rowOff>
                  </from>
                  <to>
                    <xdr:col>19</xdr:col>
                    <xdr:colOff>76200</xdr:colOff>
                    <xdr:row>69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127"/>
  <sheetViews>
    <sheetView view="pageBreakPreview" zoomScaleNormal="100" workbookViewId="0"/>
  </sheetViews>
  <sheetFormatPr defaultRowHeight="13.5"/>
  <cols>
    <col min="1" max="1" width="1.625" customWidth="1"/>
    <col min="2" max="2" width="3.625" customWidth="1"/>
    <col min="3" max="3" width="21.625" customWidth="1"/>
    <col min="4" max="4" width="13.5" bestFit="1" customWidth="1"/>
    <col min="5" max="5" width="9.75" bestFit="1" customWidth="1"/>
    <col min="6" max="7" width="8.25" bestFit="1" customWidth="1"/>
    <col min="8" max="8" width="4.625" customWidth="1"/>
    <col min="9" max="9" width="9.125" customWidth="1"/>
    <col min="10" max="10" width="16.5" bestFit="1" customWidth="1"/>
    <col min="11" max="11" width="1.625" customWidth="1"/>
    <col min="12" max="12" width="24.625" customWidth="1"/>
    <col min="13" max="13" width="15.125" bestFit="1" customWidth="1"/>
    <col min="14" max="14" width="25.625" bestFit="1" customWidth="1"/>
    <col min="15" max="15" width="7.375" bestFit="1" customWidth="1"/>
    <col min="16" max="17" width="4.25" bestFit="1" customWidth="1"/>
    <col min="18" max="18" width="5.625" bestFit="1" customWidth="1"/>
    <col min="19" max="19" width="28.125" bestFit="1" customWidth="1"/>
    <col min="20" max="20" width="18.125" bestFit="1" customWidth="1"/>
    <col min="21" max="21" width="5.625" bestFit="1" customWidth="1"/>
  </cols>
  <sheetData>
    <row r="1" spans="1:22" ht="17.25">
      <c r="A1" s="258" t="s">
        <v>1737</v>
      </c>
      <c r="J1" s="335"/>
    </row>
    <row r="2" spans="1:22">
      <c r="A2" s="159"/>
      <c r="B2" s="159"/>
      <c r="C2" s="159"/>
      <c r="D2" s="159"/>
      <c r="E2" s="159"/>
      <c r="F2" s="159"/>
      <c r="G2" s="159"/>
      <c r="H2" s="159"/>
      <c r="I2" s="159"/>
      <c r="J2" s="159"/>
      <c r="K2" s="159"/>
    </row>
    <row r="3" spans="1:22" ht="16.5" customHeight="1">
      <c r="A3" s="159"/>
      <c r="B3" s="292">
        <v>1</v>
      </c>
      <c r="C3" s="293" t="s">
        <v>1898</v>
      </c>
      <c r="D3" s="1085"/>
      <c r="E3" s="1085"/>
      <c r="F3" s="1085"/>
      <c r="G3" s="1085"/>
      <c r="H3" s="1085"/>
      <c r="I3" s="1085"/>
      <c r="J3" s="1086"/>
      <c r="K3" s="159"/>
    </row>
    <row r="4" spans="1:22" s="882" customFormat="1" ht="16.5" customHeight="1">
      <c r="A4" s="159"/>
      <c r="B4" s="299"/>
      <c r="C4" s="303" t="s">
        <v>2678</v>
      </c>
      <c r="D4" s="1106"/>
      <c r="E4" s="1107"/>
      <c r="F4" s="1108"/>
      <c r="G4" s="1109"/>
      <c r="H4" s="1109"/>
      <c r="I4" s="1109"/>
      <c r="J4" s="1110"/>
      <c r="K4" s="159"/>
    </row>
    <row r="5" spans="1:22" ht="16.5" customHeight="1">
      <c r="A5" s="159"/>
      <c r="B5" s="294">
        <v>2</v>
      </c>
      <c r="C5" s="295" t="s">
        <v>1899</v>
      </c>
      <c r="D5" s="1087"/>
      <c r="E5" s="1087"/>
      <c r="F5" s="1087"/>
      <c r="G5" s="1087"/>
      <c r="H5" s="1087"/>
      <c r="I5" s="1087"/>
      <c r="J5" s="247"/>
      <c r="K5" s="159"/>
    </row>
    <row r="6" spans="1:22" ht="16.5" customHeight="1">
      <c r="A6" s="159"/>
      <c r="B6" s="294">
        <v>3</v>
      </c>
      <c r="C6" s="295" t="s">
        <v>1900</v>
      </c>
      <c r="D6" s="1087"/>
      <c r="E6" s="1087"/>
      <c r="F6" s="1087"/>
      <c r="G6" s="234"/>
      <c r="H6" s="235"/>
      <c r="I6" s="235"/>
      <c r="J6" s="246"/>
      <c r="K6" s="159"/>
    </row>
    <row r="7" spans="1:22" ht="16.5" customHeight="1">
      <c r="A7" s="159"/>
      <c r="B7" s="294">
        <v>4</v>
      </c>
      <c r="C7" s="295" t="s">
        <v>1901</v>
      </c>
      <c r="D7" s="1087"/>
      <c r="E7" s="1087"/>
      <c r="F7" s="1087"/>
      <c r="G7" s="1087"/>
      <c r="H7" s="1087"/>
      <c r="I7" s="1087"/>
      <c r="J7" s="1088"/>
      <c r="K7" s="159"/>
    </row>
    <row r="8" spans="1:22" ht="16.5" customHeight="1">
      <c r="A8" s="159"/>
      <c r="B8" s="294">
        <v>5</v>
      </c>
      <c r="C8" s="295" t="s">
        <v>1903</v>
      </c>
      <c r="D8" s="1087"/>
      <c r="E8" s="1087"/>
      <c r="F8" s="1087"/>
      <c r="G8" s="250"/>
      <c r="H8" s="251"/>
      <c r="I8" s="251"/>
      <c r="J8" s="252"/>
      <c r="K8" s="159"/>
    </row>
    <row r="9" spans="1:22" ht="16.5" customHeight="1">
      <c r="A9" s="159"/>
      <c r="B9" s="294">
        <v>6</v>
      </c>
      <c r="C9" s="295" t="s">
        <v>1902</v>
      </c>
      <c r="D9" s="1087"/>
      <c r="E9" s="1087"/>
      <c r="F9" s="1087"/>
      <c r="G9" s="248"/>
      <c r="H9" s="249"/>
      <c r="I9" s="249"/>
      <c r="J9" s="246"/>
      <c r="K9" s="159"/>
    </row>
    <row r="10" spans="1:22" ht="16.5" customHeight="1">
      <c r="A10" s="159"/>
      <c r="B10" s="294">
        <v>7</v>
      </c>
      <c r="C10" s="295" t="s">
        <v>1906</v>
      </c>
      <c r="D10" s="1099"/>
      <c r="E10" s="1099"/>
      <c r="F10" s="1099"/>
      <c r="G10" s="290" t="s">
        <v>1185</v>
      </c>
      <c r="H10" s="1099"/>
      <c r="I10" s="1099"/>
      <c r="J10" s="1112"/>
      <c r="K10" s="159"/>
    </row>
    <row r="11" spans="1:22" ht="16.5" customHeight="1">
      <c r="A11" s="159"/>
      <c r="B11" s="296">
        <v>8</v>
      </c>
      <c r="C11" s="295" t="s">
        <v>343</v>
      </c>
      <c r="D11" s="1097"/>
      <c r="E11" s="1097"/>
      <c r="F11" s="1097"/>
      <c r="G11" s="1097"/>
      <c r="H11" s="1097"/>
      <c r="I11" s="250"/>
      <c r="J11" s="252"/>
      <c r="K11" s="159"/>
    </row>
    <row r="12" spans="1:22" ht="16.5" customHeight="1">
      <c r="A12" s="159"/>
      <c r="B12" s="297"/>
      <c r="C12" s="298" t="s">
        <v>2679</v>
      </c>
      <c r="D12" s="1097"/>
      <c r="E12" s="1097"/>
      <c r="F12" s="1097"/>
      <c r="G12" s="1097"/>
      <c r="H12" s="1097"/>
      <c r="I12" s="253"/>
      <c r="J12" s="254"/>
      <c r="K12" s="159"/>
    </row>
    <row r="13" spans="1:22" ht="16.5" customHeight="1">
      <c r="A13" s="159"/>
      <c r="B13" s="299"/>
      <c r="C13" s="298" t="s">
        <v>1374</v>
      </c>
      <c r="D13" s="1097"/>
      <c r="E13" s="1097"/>
      <c r="F13" s="1097"/>
      <c r="G13" s="1097"/>
      <c r="H13" s="1097"/>
      <c r="I13" s="253"/>
      <c r="J13" s="254"/>
      <c r="K13" s="159"/>
    </row>
    <row r="14" spans="1:22" ht="16.5" customHeight="1">
      <c r="A14" s="159"/>
      <c r="B14" s="294">
        <v>9</v>
      </c>
      <c r="C14" s="295" t="s">
        <v>1909</v>
      </c>
      <c r="D14" s="1099"/>
      <c r="E14" s="1099"/>
      <c r="F14" s="1099"/>
      <c r="G14" s="234"/>
      <c r="H14" s="235"/>
      <c r="I14" s="249"/>
      <c r="J14" s="246"/>
      <c r="K14" s="159"/>
    </row>
    <row r="15" spans="1:22" ht="16.5" customHeight="1">
      <c r="A15" s="159"/>
      <c r="B15" s="296">
        <v>10</v>
      </c>
      <c r="C15" s="295" t="s">
        <v>521</v>
      </c>
      <c r="D15" s="291" t="s">
        <v>859</v>
      </c>
      <c r="E15" s="291" t="s">
        <v>1124</v>
      </c>
      <c r="F15" s="291" t="s">
        <v>860</v>
      </c>
      <c r="G15" s="291" t="s">
        <v>861</v>
      </c>
      <c r="H15" s="1098" t="s">
        <v>1910</v>
      </c>
      <c r="I15" s="1098"/>
      <c r="J15" s="309" t="s">
        <v>513</v>
      </c>
      <c r="K15" s="159"/>
    </row>
    <row r="16" spans="1:22" ht="16.5" customHeight="1">
      <c r="A16" s="159"/>
      <c r="B16" s="297"/>
      <c r="C16" s="300" t="s">
        <v>1911</v>
      </c>
      <c r="D16" s="230"/>
      <c r="E16" s="230"/>
      <c r="F16" s="231"/>
      <c r="G16" s="231"/>
      <c r="H16" s="635"/>
      <c r="I16" s="635"/>
      <c r="J16" s="615"/>
      <c r="K16" s="159"/>
      <c r="M16" s="236" t="s">
        <v>199</v>
      </c>
      <c r="N16" s="236" t="s">
        <v>1528</v>
      </c>
      <c r="O16" s="236"/>
      <c r="P16" s="188"/>
      <c r="Q16" s="188"/>
      <c r="R16" s="188"/>
      <c r="S16" s="237" t="s">
        <v>1467</v>
      </c>
      <c r="T16" s="237"/>
      <c r="U16" s="1"/>
      <c r="V16" s="10" t="s">
        <v>2049</v>
      </c>
    </row>
    <row r="17" spans="1:22" ht="16.5" customHeight="1">
      <c r="A17" s="159"/>
      <c r="B17" s="299"/>
      <c r="C17" s="300" t="s">
        <v>1912</v>
      </c>
      <c r="D17" s="230"/>
      <c r="E17" s="230"/>
      <c r="F17" s="231"/>
      <c r="G17" s="231"/>
      <c r="H17" s="635"/>
      <c r="I17" s="635"/>
      <c r="J17" s="615"/>
      <c r="K17" s="159"/>
      <c r="M17" s="237"/>
      <c r="N17" s="185" t="s">
        <v>201</v>
      </c>
      <c r="O17" s="185" t="s">
        <v>1741</v>
      </c>
      <c r="P17" s="188" t="s">
        <v>510</v>
      </c>
      <c r="Q17" s="188" t="s">
        <v>509</v>
      </c>
      <c r="R17" s="188" t="s">
        <v>1456</v>
      </c>
      <c r="S17" s="238" t="s">
        <v>1458</v>
      </c>
      <c r="T17" s="238" t="s">
        <v>1469</v>
      </c>
      <c r="U17" s="237"/>
    </row>
    <row r="18" spans="1:22" ht="16.5" customHeight="1">
      <c r="A18" s="159"/>
      <c r="B18" s="294">
        <v>11</v>
      </c>
      <c r="C18" s="301" t="s">
        <v>404</v>
      </c>
      <c r="D18" s="1102"/>
      <c r="E18" s="1103"/>
      <c r="F18" s="1103"/>
      <c r="G18" s="1103"/>
      <c r="H18" s="1103"/>
      <c r="I18" s="250"/>
      <c r="J18" s="252"/>
      <c r="K18" s="159"/>
      <c r="M18" s="185" t="s">
        <v>200</v>
      </c>
      <c r="N18" s="185" t="s">
        <v>1268</v>
      </c>
      <c r="O18" s="185" t="s">
        <v>1742</v>
      </c>
      <c r="P18" s="188" t="s">
        <v>508</v>
      </c>
      <c r="Q18" s="188" t="s">
        <v>1913</v>
      </c>
      <c r="R18" s="188" t="s">
        <v>505</v>
      </c>
      <c r="S18" s="238" t="s">
        <v>1457</v>
      </c>
      <c r="T18" s="238" t="s">
        <v>1470</v>
      </c>
      <c r="U18" s="237"/>
      <c r="V18" s="10" t="s">
        <v>2050</v>
      </c>
    </row>
    <row r="19" spans="1:22" ht="16.5" customHeight="1">
      <c r="A19" s="159"/>
      <c r="B19" s="294">
        <v>12</v>
      </c>
      <c r="C19" s="295" t="s">
        <v>1915</v>
      </c>
      <c r="D19" s="1087"/>
      <c r="E19" s="1087"/>
      <c r="F19" s="1087"/>
      <c r="G19" s="1087"/>
      <c r="H19" s="1087"/>
      <c r="I19" s="253"/>
      <c r="J19" s="254"/>
      <c r="K19" s="159"/>
      <c r="M19" s="185" t="s">
        <v>1267</v>
      </c>
      <c r="N19" s="185" t="s">
        <v>1271</v>
      </c>
      <c r="O19" s="185" t="s">
        <v>1743</v>
      </c>
      <c r="P19" s="332"/>
      <c r="Q19" s="332"/>
      <c r="R19" s="332"/>
      <c r="S19" s="238" t="s">
        <v>1459</v>
      </c>
      <c r="T19" s="237" t="s">
        <v>1471</v>
      </c>
      <c r="U19" s="237"/>
      <c r="V19" s="10" t="s">
        <v>2051</v>
      </c>
    </row>
    <row r="20" spans="1:22" ht="16.5" customHeight="1">
      <c r="A20" s="159"/>
      <c r="B20" s="296">
        <v>13</v>
      </c>
      <c r="C20" s="302" t="s">
        <v>1294</v>
      </c>
      <c r="D20" s="720"/>
      <c r="E20" s="234"/>
      <c r="F20" s="235"/>
      <c r="G20" s="235"/>
      <c r="H20" s="235"/>
      <c r="I20" s="249"/>
      <c r="J20" s="254"/>
      <c r="K20" s="159"/>
      <c r="M20" s="185" t="s">
        <v>1270</v>
      </c>
      <c r="N20" s="185" t="s">
        <v>1274</v>
      </c>
      <c r="O20" s="185" t="s">
        <v>1744</v>
      </c>
      <c r="P20" s="237"/>
      <c r="Q20" s="237"/>
      <c r="R20" s="237"/>
      <c r="S20" s="238" t="s">
        <v>1460</v>
      </c>
      <c r="T20" s="237" t="s">
        <v>110</v>
      </c>
      <c r="U20" s="237"/>
      <c r="V20" s="10" t="s">
        <v>2052</v>
      </c>
    </row>
    <row r="21" spans="1:22" s="882" customFormat="1" ht="16.5" customHeight="1">
      <c r="A21" s="159"/>
      <c r="B21" s="296"/>
      <c r="C21" s="302" t="s">
        <v>2680</v>
      </c>
      <c r="D21" s="720"/>
      <c r="E21" s="234"/>
      <c r="F21" s="235"/>
      <c r="G21" s="235"/>
      <c r="H21" s="235"/>
      <c r="I21" s="249"/>
      <c r="J21" s="254"/>
      <c r="K21" s="159"/>
      <c r="M21" s="185"/>
      <c r="N21" s="185"/>
      <c r="O21" s="185"/>
      <c r="P21" s="237"/>
      <c r="Q21" s="237"/>
      <c r="R21" s="237"/>
      <c r="S21" s="238"/>
      <c r="T21" s="237"/>
      <c r="U21" s="237"/>
      <c r="V21" s="883"/>
    </row>
    <row r="22" spans="1:22" ht="16.5" customHeight="1">
      <c r="A22" s="159"/>
      <c r="B22" s="296">
        <v>14</v>
      </c>
      <c r="C22" s="302" t="s">
        <v>1295</v>
      </c>
      <c r="D22" s="1097"/>
      <c r="E22" s="1097"/>
      <c r="F22" s="1097"/>
      <c r="G22" s="1097"/>
      <c r="H22" s="1097"/>
      <c r="I22" s="1097"/>
      <c r="J22" s="256"/>
      <c r="K22" s="159"/>
      <c r="M22" s="185" t="s">
        <v>1273</v>
      </c>
      <c r="N22" s="185" t="s">
        <v>1277</v>
      </c>
      <c r="O22" s="185" t="s">
        <v>1745</v>
      </c>
      <c r="P22" s="237"/>
      <c r="Q22" s="237"/>
      <c r="R22" s="237"/>
      <c r="S22" s="238" t="s">
        <v>1461</v>
      </c>
      <c r="T22" s="237" t="s">
        <v>1472</v>
      </c>
      <c r="U22" s="237"/>
      <c r="V22" s="10" t="s">
        <v>693</v>
      </c>
    </row>
    <row r="23" spans="1:22" ht="16.5" customHeight="1">
      <c r="A23" s="159"/>
      <c r="B23" s="299"/>
      <c r="C23" s="303"/>
      <c r="D23" s="1097"/>
      <c r="E23" s="1097"/>
      <c r="F23" s="1097"/>
      <c r="G23" s="1097"/>
      <c r="H23" s="1097"/>
      <c r="I23" s="1097"/>
      <c r="J23" s="233"/>
      <c r="K23" s="159"/>
      <c r="M23" s="185" t="s">
        <v>1276</v>
      </c>
      <c r="N23" s="185" t="s">
        <v>1279</v>
      </c>
      <c r="O23" s="185" t="s">
        <v>1746</v>
      </c>
      <c r="P23" s="237"/>
      <c r="Q23" s="237"/>
      <c r="R23" s="237"/>
      <c r="S23" s="238" t="s">
        <v>1462</v>
      </c>
      <c r="T23" s="237" t="s">
        <v>1474</v>
      </c>
      <c r="U23" s="237"/>
      <c r="V23" s="10" t="s">
        <v>1427</v>
      </c>
    </row>
    <row r="24" spans="1:22" ht="16.5" customHeight="1">
      <c r="A24" s="159"/>
      <c r="B24" s="506">
        <v>15</v>
      </c>
      <c r="C24" s="1" t="s">
        <v>2074</v>
      </c>
      <c r="D24" s="1101"/>
      <c r="E24" s="1101"/>
      <c r="F24" s="1101"/>
      <c r="G24" s="1101"/>
      <c r="H24" s="1101"/>
      <c r="I24" s="514"/>
      <c r="J24" s="515"/>
      <c r="K24" s="159"/>
      <c r="M24" s="185" t="s">
        <v>1278</v>
      </c>
      <c r="N24" s="185" t="s">
        <v>1282</v>
      </c>
      <c r="O24" s="185" t="s">
        <v>1747</v>
      </c>
      <c r="P24" s="237"/>
      <c r="Q24" s="237"/>
      <c r="R24" s="237"/>
      <c r="S24" s="238" t="s">
        <v>1463</v>
      </c>
      <c r="T24" s="237" t="s">
        <v>1473</v>
      </c>
      <c r="U24" s="237"/>
      <c r="V24" s="10" t="s">
        <v>2053</v>
      </c>
    </row>
    <row r="25" spans="1:22" ht="16.5" customHeight="1">
      <c r="A25" s="159"/>
      <c r="B25" s="506">
        <v>16</v>
      </c>
      <c r="C25" s="1" t="s">
        <v>2075</v>
      </c>
      <c r="D25" s="1100"/>
      <c r="E25" s="1100"/>
      <c r="F25" s="514"/>
      <c r="G25" s="516"/>
      <c r="H25" s="516"/>
      <c r="I25" s="516"/>
      <c r="J25" s="515"/>
      <c r="K25" s="159"/>
      <c r="M25" s="185" t="s">
        <v>1281</v>
      </c>
      <c r="N25" s="185" t="s">
        <v>618</v>
      </c>
      <c r="O25" s="185" t="s">
        <v>1748</v>
      </c>
      <c r="P25" s="237"/>
      <c r="Q25" s="237"/>
      <c r="R25" s="237"/>
      <c r="S25" s="238" t="s">
        <v>1464</v>
      </c>
      <c r="T25" s="237" t="s">
        <v>1476</v>
      </c>
      <c r="U25" s="237"/>
      <c r="V25" s="10" t="s">
        <v>2054</v>
      </c>
    </row>
    <row r="26" spans="1:22" ht="16.5" customHeight="1">
      <c r="A26" s="159"/>
      <c r="B26" s="294">
        <v>17</v>
      </c>
      <c r="C26" s="301" t="s">
        <v>1625</v>
      </c>
      <c r="D26" s="1102"/>
      <c r="E26" s="1103"/>
      <c r="F26" s="1103"/>
      <c r="G26" s="1103"/>
      <c r="H26" s="1103"/>
      <c r="I26" s="250"/>
      <c r="J26" s="252"/>
      <c r="K26" s="159"/>
      <c r="M26" s="185" t="s">
        <v>617</v>
      </c>
      <c r="N26" s="185" t="s">
        <v>621</v>
      </c>
      <c r="O26" s="185" t="s">
        <v>1749</v>
      </c>
      <c r="P26" s="237"/>
      <c r="Q26" s="237"/>
      <c r="R26" s="237"/>
      <c r="S26" s="238" t="s">
        <v>1465</v>
      </c>
      <c r="T26" s="237" t="s">
        <v>1475</v>
      </c>
      <c r="U26" s="237"/>
      <c r="V26" s="10" t="s">
        <v>2055</v>
      </c>
    </row>
    <row r="27" spans="1:22" ht="16.5" customHeight="1">
      <c r="A27" s="159"/>
      <c r="B27" s="296">
        <v>18</v>
      </c>
      <c r="C27" s="304" t="s">
        <v>1630</v>
      </c>
      <c r="D27" s="1102"/>
      <c r="E27" s="1103"/>
      <c r="F27" s="1103"/>
      <c r="G27" s="1103"/>
      <c r="H27" s="1103"/>
      <c r="I27" s="253"/>
      <c r="J27" s="254"/>
      <c r="K27" s="159"/>
      <c r="M27" s="185" t="s">
        <v>620</v>
      </c>
      <c r="N27" s="185" t="s">
        <v>624</v>
      </c>
      <c r="O27" s="185" t="s">
        <v>1750</v>
      </c>
      <c r="P27" s="237"/>
      <c r="Q27" s="237"/>
      <c r="R27" s="237"/>
      <c r="S27" s="238" t="s">
        <v>1466</v>
      </c>
      <c r="T27" s="237" t="s">
        <v>1477</v>
      </c>
      <c r="U27" s="237"/>
      <c r="V27" s="10" t="s">
        <v>2056</v>
      </c>
    </row>
    <row r="28" spans="1:22" ht="16.5" customHeight="1">
      <c r="A28" s="159"/>
      <c r="B28" s="296">
        <v>19</v>
      </c>
      <c r="C28" s="305" t="s">
        <v>1626</v>
      </c>
      <c r="D28" s="1102"/>
      <c r="E28" s="1103"/>
      <c r="F28" s="1103"/>
      <c r="G28" s="1103"/>
      <c r="H28" s="1103"/>
      <c r="I28" s="253"/>
      <c r="J28" s="254"/>
      <c r="K28" s="159"/>
      <c r="M28" s="185" t="s">
        <v>623</v>
      </c>
      <c r="N28" s="185" t="s">
        <v>627</v>
      </c>
      <c r="O28" s="185" t="s">
        <v>1751</v>
      </c>
      <c r="P28" s="237"/>
      <c r="Q28" s="237"/>
      <c r="R28" s="237"/>
      <c r="S28" s="331"/>
      <c r="T28" s="237" t="s">
        <v>1479</v>
      </c>
      <c r="U28" s="237"/>
      <c r="V28" s="10" t="s">
        <v>2057</v>
      </c>
    </row>
    <row r="29" spans="1:22" ht="16.5" customHeight="1">
      <c r="A29" s="159"/>
      <c r="B29" s="294">
        <v>20</v>
      </c>
      <c r="C29" s="305" t="s">
        <v>1738</v>
      </c>
      <c r="D29" s="1102"/>
      <c r="E29" s="1103"/>
      <c r="F29" s="1103"/>
      <c r="G29" s="1103"/>
      <c r="H29" s="1103"/>
      <c r="I29" s="248"/>
      <c r="J29" s="254"/>
      <c r="K29" s="159"/>
      <c r="M29" s="185" t="s">
        <v>626</v>
      </c>
      <c r="N29" s="185" t="s">
        <v>630</v>
      </c>
      <c r="O29" s="185" t="s">
        <v>1752</v>
      </c>
      <c r="P29" s="237"/>
      <c r="Q29" s="237"/>
      <c r="R29" s="237"/>
      <c r="S29" s="237"/>
      <c r="T29" s="237" t="s">
        <v>1478</v>
      </c>
      <c r="U29" s="237"/>
      <c r="V29" s="10" t="s">
        <v>2058</v>
      </c>
    </row>
    <row r="30" spans="1:22" ht="16.5" customHeight="1">
      <c r="A30" s="159"/>
      <c r="B30" s="294">
        <v>21</v>
      </c>
      <c r="C30" s="306" t="s">
        <v>1739</v>
      </c>
      <c r="D30" s="1097"/>
      <c r="E30" s="1097"/>
      <c r="F30" s="1097"/>
      <c r="G30" s="1097"/>
      <c r="H30" s="1097"/>
      <c r="I30" s="1097"/>
      <c r="J30" s="255"/>
      <c r="K30" s="159"/>
      <c r="M30" s="185" t="s">
        <v>629</v>
      </c>
      <c r="N30" s="185" t="s">
        <v>633</v>
      </c>
      <c r="O30" s="185" t="s">
        <v>1753</v>
      </c>
      <c r="P30" s="237"/>
      <c r="Q30" s="237"/>
      <c r="R30" s="237"/>
      <c r="S30" s="237"/>
      <c r="T30" s="238" t="s">
        <v>1296</v>
      </c>
      <c r="U30" s="237"/>
      <c r="V30" s="10" t="s">
        <v>876</v>
      </c>
    </row>
    <row r="31" spans="1:22" ht="16.5" customHeight="1">
      <c r="A31" s="159"/>
      <c r="B31" s="509"/>
      <c r="C31" s="303"/>
      <c r="D31" s="1097"/>
      <c r="E31" s="1097"/>
      <c r="F31" s="1097"/>
      <c r="G31" s="1097"/>
      <c r="H31" s="1097"/>
      <c r="I31" s="1097"/>
      <c r="J31" s="233"/>
      <c r="K31" s="159"/>
      <c r="M31" s="185" t="s">
        <v>632</v>
      </c>
      <c r="N31" s="185" t="s">
        <v>636</v>
      </c>
      <c r="O31" s="185" t="s">
        <v>1754</v>
      </c>
      <c r="P31" s="237"/>
      <c r="Q31" s="237"/>
      <c r="R31" s="237"/>
      <c r="S31" s="237"/>
      <c r="T31" s="238" t="s">
        <v>1468</v>
      </c>
      <c r="U31" s="237"/>
      <c r="V31" s="10" t="s">
        <v>1426</v>
      </c>
    </row>
    <row r="32" spans="1:22" ht="16.5" customHeight="1">
      <c r="A32" s="159"/>
      <c r="B32" s="294">
        <v>22</v>
      </c>
      <c r="C32" s="305" t="s">
        <v>1628</v>
      </c>
      <c r="D32" s="1105"/>
      <c r="E32" s="1105"/>
      <c r="F32" s="1105"/>
      <c r="G32" s="1105"/>
      <c r="H32" s="1105"/>
      <c r="I32" s="250"/>
      <c r="J32" s="252"/>
      <c r="K32" s="159"/>
      <c r="M32" s="185" t="s">
        <v>635</v>
      </c>
      <c r="N32" s="185" t="s">
        <v>332</v>
      </c>
      <c r="O32" s="185" t="s">
        <v>1755</v>
      </c>
      <c r="P32" s="237"/>
      <c r="Q32" s="237"/>
      <c r="R32" s="237"/>
      <c r="S32" s="237"/>
      <c r="T32" s="237" t="s">
        <v>1480</v>
      </c>
      <c r="U32" s="237"/>
      <c r="V32" s="10" t="s">
        <v>877</v>
      </c>
    </row>
    <row r="33" spans="1:22" ht="16.5" customHeight="1">
      <c r="A33" s="159"/>
      <c r="B33" s="294">
        <v>23</v>
      </c>
      <c r="C33" s="301" t="s">
        <v>1135</v>
      </c>
      <c r="D33" s="1102"/>
      <c r="E33" s="1103"/>
      <c r="F33" s="1103"/>
      <c r="G33" s="1103"/>
      <c r="H33" s="1103"/>
      <c r="I33" s="253"/>
      <c r="J33" s="254"/>
      <c r="K33" s="159"/>
      <c r="M33" s="185" t="s">
        <v>638</v>
      </c>
      <c r="N33" s="185" t="s">
        <v>641</v>
      </c>
      <c r="O33" s="185" t="s">
        <v>1756</v>
      </c>
      <c r="P33" s="237"/>
      <c r="Q33" s="237"/>
      <c r="R33" s="237"/>
      <c r="S33" s="237"/>
      <c r="T33" s="237" t="s">
        <v>1481</v>
      </c>
      <c r="U33" s="237"/>
      <c r="V33" s="10" t="s">
        <v>1525</v>
      </c>
    </row>
    <row r="34" spans="1:22" ht="16.5" customHeight="1">
      <c r="A34" s="159"/>
      <c r="B34" s="294">
        <v>24</v>
      </c>
      <c r="C34" s="295" t="s">
        <v>136</v>
      </c>
      <c r="D34" s="1089"/>
      <c r="E34" s="1090"/>
      <c r="F34" s="1090"/>
      <c r="G34" s="1090"/>
      <c r="H34" s="1111"/>
      <c r="I34" s="253"/>
      <c r="J34" s="254"/>
      <c r="K34" s="159"/>
      <c r="M34" s="185" t="s">
        <v>640</v>
      </c>
      <c r="N34" s="185" t="s">
        <v>644</v>
      </c>
      <c r="O34" s="185" t="s">
        <v>1757</v>
      </c>
      <c r="P34" s="237"/>
      <c r="Q34" s="237"/>
      <c r="R34" s="237"/>
      <c r="S34" s="237"/>
      <c r="T34" s="237" t="s">
        <v>1482</v>
      </c>
      <c r="U34" s="237"/>
      <c r="V34" s="10" t="s">
        <v>2059</v>
      </c>
    </row>
    <row r="35" spans="1:22" ht="16.5" customHeight="1">
      <c r="A35" s="159"/>
      <c r="B35" s="294">
        <v>25</v>
      </c>
      <c r="C35" s="295" t="s">
        <v>1618</v>
      </c>
      <c r="D35" s="1089"/>
      <c r="E35" s="1090"/>
      <c r="F35" s="1090"/>
      <c r="G35" s="1090"/>
      <c r="H35" s="1111"/>
      <c r="I35" s="253"/>
      <c r="J35" s="254"/>
      <c r="K35" s="159"/>
      <c r="M35" s="185" t="s">
        <v>643</v>
      </c>
      <c r="N35" s="185" t="s">
        <v>647</v>
      </c>
      <c r="O35" s="185" t="s">
        <v>1758</v>
      </c>
      <c r="P35" s="237"/>
      <c r="Q35" s="237"/>
      <c r="R35" s="237"/>
      <c r="S35" s="237"/>
      <c r="T35" s="237" t="s">
        <v>1483</v>
      </c>
      <c r="U35" s="237"/>
      <c r="V35" s="10" t="s">
        <v>2060</v>
      </c>
    </row>
    <row r="36" spans="1:22">
      <c r="A36" s="159"/>
      <c r="B36" s="307">
        <v>26</v>
      </c>
      <c r="C36" s="308" t="s">
        <v>413</v>
      </c>
      <c r="D36" s="1104"/>
      <c r="E36" s="1104"/>
      <c r="F36" s="1104"/>
      <c r="G36" s="510"/>
      <c r="H36" s="511"/>
      <c r="I36" s="512"/>
      <c r="J36" s="513"/>
      <c r="K36" s="159"/>
      <c r="M36" s="185" t="s">
        <v>646</v>
      </c>
      <c r="N36" s="185" t="s">
        <v>650</v>
      </c>
      <c r="O36" s="185" t="s">
        <v>1759</v>
      </c>
      <c r="P36" s="237"/>
      <c r="Q36" s="237"/>
      <c r="R36" s="237"/>
      <c r="S36" s="237"/>
      <c r="T36" s="237" t="s">
        <v>1484</v>
      </c>
      <c r="U36" s="237"/>
      <c r="V36" s="10" t="s">
        <v>2061</v>
      </c>
    </row>
    <row r="37" spans="1:22">
      <c r="A37" s="159"/>
      <c r="B37" s="484"/>
      <c r="C37" s="507"/>
      <c r="D37" s="484"/>
      <c r="E37" s="484"/>
      <c r="F37" s="484"/>
      <c r="G37" s="484"/>
      <c r="H37" s="484"/>
      <c r="I37" s="484"/>
      <c r="J37" s="484"/>
      <c r="K37" s="159"/>
      <c r="M37" s="185" t="s">
        <v>649</v>
      </c>
      <c r="N37" s="185" t="s">
        <v>652</v>
      </c>
      <c r="O37" s="185" t="s">
        <v>1760</v>
      </c>
      <c r="P37" s="237"/>
      <c r="Q37" s="237"/>
      <c r="R37" s="237"/>
      <c r="S37" s="237"/>
      <c r="T37" s="237" t="s">
        <v>1485</v>
      </c>
      <c r="U37" s="237"/>
      <c r="V37" s="10" t="s">
        <v>2062</v>
      </c>
    </row>
    <row r="38" spans="1:22">
      <c r="B38" s="1"/>
      <c r="C38" s="508"/>
      <c r="D38" s="1"/>
      <c r="E38" s="1"/>
      <c r="F38" s="1"/>
      <c r="G38" s="1"/>
      <c r="H38" s="1"/>
      <c r="I38" s="1"/>
      <c r="J38" s="1"/>
      <c r="M38" s="185" t="s">
        <v>651</v>
      </c>
      <c r="N38" s="185" t="s">
        <v>333</v>
      </c>
      <c r="O38" s="185" t="s">
        <v>1761</v>
      </c>
      <c r="P38" s="237"/>
      <c r="Q38" s="237"/>
      <c r="R38" s="237"/>
      <c r="S38" s="237"/>
      <c r="T38" s="237" t="s">
        <v>1486</v>
      </c>
      <c r="U38" s="237"/>
      <c r="V38" s="10" t="s">
        <v>2063</v>
      </c>
    </row>
    <row r="39" spans="1:22">
      <c r="M39" s="185" t="s">
        <v>654</v>
      </c>
      <c r="N39" s="185" t="s">
        <v>657</v>
      </c>
      <c r="O39" s="185" t="s">
        <v>1762</v>
      </c>
      <c r="P39" s="237"/>
      <c r="Q39" s="237"/>
      <c r="R39" s="237"/>
      <c r="S39" s="237"/>
      <c r="T39" s="237" t="s">
        <v>1487</v>
      </c>
      <c r="U39" s="237"/>
      <c r="V39" s="10" t="s">
        <v>2064</v>
      </c>
    </row>
    <row r="40" spans="1:22">
      <c r="M40" s="185" t="s">
        <v>656</v>
      </c>
      <c r="N40" s="185" t="s">
        <v>334</v>
      </c>
      <c r="O40" s="185" t="s">
        <v>1763</v>
      </c>
      <c r="P40" s="237"/>
      <c r="Q40" s="237"/>
      <c r="R40" s="237"/>
      <c r="S40" s="237"/>
      <c r="T40" s="237" t="s">
        <v>1488</v>
      </c>
      <c r="U40" s="237"/>
      <c r="V40" s="10" t="s">
        <v>2065</v>
      </c>
    </row>
    <row r="41" spans="1:22">
      <c r="M41" s="185" t="s">
        <v>658</v>
      </c>
      <c r="N41" s="185" t="s">
        <v>661</v>
      </c>
      <c r="O41" s="185" t="s">
        <v>1764</v>
      </c>
      <c r="P41" s="237"/>
      <c r="Q41" s="237"/>
      <c r="R41" s="237"/>
      <c r="S41" s="237"/>
      <c r="T41" s="237" t="s">
        <v>1489</v>
      </c>
      <c r="U41" s="237"/>
      <c r="V41" s="10" t="s">
        <v>2066</v>
      </c>
    </row>
    <row r="42" spans="1:22">
      <c r="M42" s="185" t="s">
        <v>660</v>
      </c>
      <c r="N42" s="185" t="s">
        <v>682</v>
      </c>
      <c r="O42" s="185" t="s">
        <v>1765</v>
      </c>
      <c r="P42" s="237"/>
      <c r="Q42" s="237"/>
      <c r="R42" s="237"/>
      <c r="S42" s="237"/>
      <c r="T42" s="237" t="s">
        <v>1490</v>
      </c>
      <c r="U42" s="237"/>
      <c r="V42" s="10" t="s">
        <v>2067</v>
      </c>
    </row>
    <row r="43" spans="1:22">
      <c r="M43" s="185" t="s">
        <v>681</v>
      </c>
      <c r="N43" s="185" t="s">
        <v>335</v>
      </c>
      <c r="O43" s="185" t="s">
        <v>1766</v>
      </c>
      <c r="P43" s="237"/>
      <c r="Q43" s="237"/>
      <c r="R43" s="237"/>
      <c r="S43" s="237"/>
      <c r="T43" s="237" t="s">
        <v>1491</v>
      </c>
      <c r="U43" s="237"/>
      <c r="V43" s="10" t="s">
        <v>2068</v>
      </c>
    </row>
    <row r="44" spans="1:22">
      <c r="M44" s="185" t="s">
        <v>684</v>
      </c>
      <c r="N44" s="185" t="s">
        <v>336</v>
      </c>
      <c r="O44" s="185" t="s">
        <v>1767</v>
      </c>
      <c r="P44" s="237"/>
      <c r="Q44" s="237"/>
      <c r="R44" s="237"/>
      <c r="S44" s="237"/>
      <c r="T44" s="237" t="s">
        <v>1492</v>
      </c>
      <c r="U44" s="237"/>
      <c r="V44" s="10" t="s">
        <v>2069</v>
      </c>
    </row>
    <row r="45" spans="1:22" ht="13.5" customHeight="1">
      <c r="C45" s="500" t="s">
        <v>2048</v>
      </c>
      <c r="D45" s="113"/>
      <c r="E45" s="113"/>
      <c r="F45" s="113"/>
      <c r="M45" s="185" t="s">
        <v>686</v>
      </c>
      <c r="N45" s="185" t="s">
        <v>689</v>
      </c>
      <c r="O45" s="185" t="s">
        <v>1768</v>
      </c>
      <c r="P45" s="237"/>
      <c r="Q45" s="237"/>
      <c r="R45" s="237"/>
      <c r="S45" s="237"/>
      <c r="T45" s="237" t="s">
        <v>1493</v>
      </c>
      <c r="U45" s="237"/>
      <c r="V45" s="10" t="s">
        <v>2070</v>
      </c>
    </row>
    <row r="46" spans="1:22">
      <c r="M46" s="185" t="s">
        <v>688</v>
      </c>
      <c r="N46" s="185" t="s">
        <v>691</v>
      </c>
      <c r="O46" s="185" t="s">
        <v>1769</v>
      </c>
      <c r="P46" s="237"/>
      <c r="Q46" s="237"/>
      <c r="R46" s="237"/>
      <c r="S46" s="237"/>
      <c r="T46" s="237" t="s">
        <v>1494</v>
      </c>
      <c r="U46" s="237"/>
      <c r="V46" s="10" t="s">
        <v>2071</v>
      </c>
    </row>
    <row r="47" spans="1:22">
      <c r="M47" s="331"/>
      <c r="N47" s="185" t="s">
        <v>693</v>
      </c>
      <c r="O47" s="185" t="s">
        <v>1770</v>
      </c>
      <c r="P47" s="237"/>
      <c r="Q47" s="237"/>
      <c r="R47" s="237"/>
      <c r="S47" s="237"/>
      <c r="T47" s="237" t="s">
        <v>1495</v>
      </c>
      <c r="U47" s="237"/>
      <c r="V47" s="10" t="s">
        <v>2072</v>
      </c>
    </row>
    <row r="48" spans="1:22">
      <c r="M48" s="237"/>
      <c r="N48" s="185" t="s">
        <v>695</v>
      </c>
      <c r="O48" s="185" t="s">
        <v>1771</v>
      </c>
      <c r="P48" s="237"/>
      <c r="Q48" s="237"/>
      <c r="R48" s="237"/>
      <c r="S48" s="237"/>
      <c r="T48" s="237" t="s">
        <v>1496</v>
      </c>
      <c r="U48" s="237"/>
      <c r="V48" s="10" t="s">
        <v>2073</v>
      </c>
    </row>
    <row r="49" spans="3:21">
      <c r="M49" s="237"/>
      <c r="N49" s="185" t="s">
        <v>697</v>
      </c>
      <c r="O49" s="185" t="s">
        <v>1772</v>
      </c>
      <c r="P49" s="237"/>
      <c r="Q49" s="237"/>
      <c r="R49" s="237"/>
      <c r="S49" s="237"/>
      <c r="T49" s="237" t="s">
        <v>1497</v>
      </c>
      <c r="U49" s="237"/>
    </row>
    <row r="50" spans="3:21">
      <c r="M50" s="237"/>
      <c r="N50" s="185" t="s">
        <v>699</v>
      </c>
      <c r="O50" s="185" t="s">
        <v>1773</v>
      </c>
      <c r="P50" s="237"/>
      <c r="Q50" s="237"/>
      <c r="R50" s="237"/>
      <c r="S50" s="237"/>
      <c r="T50" s="237" t="s">
        <v>1498</v>
      </c>
      <c r="U50" s="237"/>
    </row>
    <row r="51" spans="3:21">
      <c r="K51" s="159"/>
      <c r="M51" s="237"/>
      <c r="N51" s="185" t="s">
        <v>701</v>
      </c>
      <c r="O51" s="185" t="s">
        <v>1774</v>
      </c>
      <c r="P51" s="237"/>
      <c r="Q51" s="237"/>
      <c r="R51" s="237"/>
      <c r="S51" s="237"/>
      <c r="T51" s="237" t="s">
        <v>1499</v>
      </c>
      <c r="U51" s="237"/>
    </row>
    <row r="52" spans="3:21">
      <c r="M52" s="237"/>
      <c r="N52" s="185" t="s">
        <v>1420</v>
      </c>
      <c r="O52" s="185" t="s">
        <v>1775</v>
      </c>
      <c r="P52" s="237"/>
      <c r="Q52" s="237"/>
      <c r="R52" s="237"/>
      <c r="S52" s="237"/>
      <c r="T52" s="237" t="s">
        <v>1500</v>
      </c>
      <c r="U52" s="237"/>
    </row>
    <row r="53" spans="3:21">
      <c r="M53" s="237"/>
      <c r="N53" s="185" t="s">
        <v>1907</v>
      </c>
      <c r="O53" s="185" t="s">
        <v>1776</v>
      </c>
      <c r="P53" s="237"/>
      <c r="Q53" s="237"/>
      <c r="R53" s="237"/>
      <c r="S53" s="237"/>
      <c r="T53" s="237" t="s">
        <v>1501</v>
      </c>
      <c r="U53" s="237"/>
    </row>
    <row r="54" spans="3:21">
      <c r="C54" s="12"/>
      <c r="D54" s="1096"/>
      <c r="E54" s="1096"/>
      <c r="F54" s="1096"/>
      <c r="G54" s="1096"/>
      <c r="H54" s="1096"/>
      <c r="I54" s="159"/>
      <c r="J54" s="159"/>
      <c r="K54" s="159"/>
      <c r="M54" s="237"/>
      <c r="N54" s="185" t="s">
        <v>1423</v>
      </c>
      <c r="O54" s="185" t="s">
        <v>1777</v>
      </c>
      <c r="P54" s="237"/>
      <c r="Q54" s="237"/>
      <c r="R54" s="237"/>
      <c r="S54" s="237"/>
      <c r="T54" s="237" t="s">
        <v>1502</v>
      </c>
      <c r="U54" s="237"/>
    </row>
    <row r="55" spans="3:21">
      <c r="M55" s="237"/>
      <c r="N55" s="185" t="s">
        <v>345</v>
      </c>
      <c r="O55" s="185" t="s">
        <v>1778</v>
      </c>
      <c r="P55" s="237"/>
      <c r="Q55" s="237"/>
      <c r="R55" s="237"/>
      <c r="S55" s="237"/>
      <c r="T55" s="237" t="s">
        <v>1503</v>
      </c>
      <c r="U55" s="237"/>
    </row>
    <row r="56" spans="3:21">
      <c r="M56" s="237"/>
      <c r="N56" s="185" t="s">
        <v>347</v>
      </c>
      <c r="O56" s="185" t="s">
        <v>1779</v>
      </c>
      <c r="P56" s="237"/>
      <c r="Q56" s="237"/>
      <c r="R56" s="237"/>
      <c r="S56" s="237"/>
      <c r="T56" s="237" t="s">
        <v>1504</v>
      </c>
      <c r="U56" s="237"/>
    </row>
    <row r="57" spans="3:21">
      <c r="M57" s="237"/>
      <c r="N57" s="185" t="s">
        <v>349</v>
      </c>
      <c r="O57" s="185" t="s">
        <v>1780</v>
      </c>
      <c r="P57" s="237"/>
      <c r="Q57" s="237"/>
      <c r="R57" s="237"/>
      <c r="S57" s="237"/>
      <c r="T57" s="237" t="s">
        <v>1505</v>
      </c>
      <c r="U57" s="237"/>
    </row>
    <row r="58" spans="3:21">
      <c r="M58" s="237"/>
      <c r="N58" s="185" t="s">
        <v>351</v>
      </c>
      <c r="O58" s="185" t="s">
        <v>1781</v>
      </c>
      <c r="P58" s="237"/>
      <c r="Q58" s="237"/>
      <c r="R58" s="237"/>
      <c r="S58" s="237"/>
      <c r="T58" s="237" t="s">
        <v>1506</v>
      </c>
      <c r="U58" s="237"/>
    </row>
    <row r="59" spans="3:21">
      <c r="M59" s="237"/>
      <c r="N59" s="185" t="s">
        <v>353</v>
      </c>
      <c r="O59" s="185" t="s">
        <v>1782</v>
      </c>
      <c r="P59" s="237"/>
      <c r="Q59" s="237"/>
      <c r="R59" s="237"/>
      <c r="S59" s="237"/>
      <c r="T59" s="237" t="s">
        <v>1507</v>
      </c>
      <c r="U59" s="237"/>
    </row>
    <row r="60" spans="3:21">
      <c r="M60" s="237"/>
      <c r="N60" s="185" t="s">
        <v>355</v>
      </c>
      <c r="O60" s="185" t="s">
        <v>1783</v>
      </c>
      <c r="P60" s="237"/>
      <c r="Q60" s="237"/>
      <c r="R60" s="237"/>
      <c r="S60" s="237"/>
      <c r="T60" s="237" t="s">
        <v>1513</v>
      </c>
      <c r="U60" s="237" t="s">
        <v>1508</v>
      </c>
    </row>
    <row r="61" spans="3:21">
      <c r="M61" s="237"/>
      <c r="N61" s="185" t="s">
        <v>357</v>
      </c>
      <c r="O61" s="185" t="s">
        <v>1784</v>
      </c>
      <c r="P61" s="237"/>
      <c r="Q61" s="237"/>
      <c r="R61" s="237"/>
      <c r="S61" s="237"/>
      <c r="T61" s="237" t="s">
        <v>1515</v>
      </c>
      <c r="U61" s="237" t="s">
        <v>1509</v>
      </c>
    </row>
    <row r="62" spans="3:21">
      <c r="M62" s="237"/>
      <c r="N62" s="185" t="s">
        <v>359</v>
      </c>
      <c r="O62" s="185" t="s">
        <v>1120</v>
      </c>
      <c r="P62" s="237"/>
      <c r="Q62" s="237"/>
      <c r="R62" s="237"/>
      <c r="S62" s="237"/>
      <c r="T62" s="237" t="s">
        <v>1514</v>
      </c>
      <c r="U62" s="237" t="s">
        <v>1512</v>
      </c>
    </row>
    <row r="63" spans="3:21">
      <c r="M63" s="237"/>
      <c r="N63" s="185" t="s">
        <v>361</v>
      </c>
      <c r="O63" s="185" t="s">
        <v>1121</v>
      </c>
      <c r="P63" s="237"/>
      <c r="Q63" s="237"/>
      <c r="R63" s="237"/>
      <c r="S63" s="237"/>
      <c r="T63" s="237" t="s">
        <v>1521</v>
      </c>
      <c r="U63" s="237" t="s">
        <v>1510</v>
      </c>
    </row>
    <row r="64" spans="3:21">
      <c r="M64" s="237"/>
      <c r="N64" s="185" t="s">
        <v>363</v>
      </c>
      <c r="O64" s="185" t="s">
        <v>1122</v>
      </c>
      <c r="P64" s="237"/>
      <c r="Q64" s="237"/>
      <c r="R64" s="237"/>
      <c r="S64" s="237"/>
      <c r="T64" s="237" t="s">
        <v>1516</v>
      </c>
      <c r="U64" s="237" t="s">
        <v>1511</v>
      </c>
    </row>
    <row r="65" spans="13:21">
      <c r="M65" s="237"/>
      <c r="N65" s="185" t="s">
        <v>850</v>
      </c>
      <c r="O65" s="185" t="s">
        <v>1123</v>
      </c>
      <c r="P65" s="237"/>
      <c r="Q65" s="237"/>
      <c r="R65" s="237"/>
      <c r="S65" s="237"/>
      <c r="T65" s="237" t="s">
        <v>1517</v>
      </c>
      <c r="U65" s="331"/>
    </row>
    <row r="66" spans="13:21">
      <c r="M66" s="237"/>
      <c r="N66" s="185" t="s">
        <v>851</v>
      </c>
      <c r="O66" s="330"/>
      <c r="P66" s="237"/>
      <c r="Q66" s="237"/>
      <c r="R66" s="237"/>
      <c r="S66" s="237"/>
      <c r="T66" s="237" t="s">
        <v>1518</v>
      </c>
      <c r="U66" s="237"/>
    </row>
    <row r="67" spans="13:21">
      <c r="M67" s="237"/>
      <c r="N67" s="185" t="s">
        <v>852</v>
      </c>
      <c r="O67" s="185"/>
      <c r="P67" s="237"/>
      <c r="Q67" s="237"/>
      <c r="R67" s="237"/>
      <c r="S67" s="237"/>
      <c r="T67" s="237" t="s">
        <v>1519</v>
      </c>
      <c r="U67" s="237"/>
    </row>
    <row r="68" spans="13:21">
      <c r="M68" s="237"/>
      <c r="N68" s="185" t="s">
        <v>337</v>
      </c>
      <c r="O68" s="185"/>
      <c r="P68" s="237"/>
      <c r="Q68" s="237"/>
      <c r="R68" s="237"/>
      <c r="S68" s="237"/>
      <c r="T68" s="237" t="s">
        <v>1520</v>
      </c>
      <c r="U68" s="237"/>
    </row>
    <row r="69" spans="13:21">
      <c r="M69" s="237"/>
      <c r="N69" s="185" t="s">
        <v>338</v>
      </c>
      <c r="O69" s="185"/>
      <c r="P69" s="237"/>
      <c r="Q69" s="237"/>
      <c r="R69" s="237"/>
      <c r="S69" s="237"/>
      <c r="T69" s="237" t="s">
        <v>1522</v>
      </c>
      <c r="U69" s="237"/>
    </row>
    <row r="70" spans="13:21">
      <c r="M70" s="237"/>
      <c r="N70" s="185" t="s">
        <v>854</v>
      </c>
      <c r="O70" s="185"/>
      <c r="P70" s="237"/>
      <c r="Q70" s="237"/>
      <c r="R70" s="237"/>
      <c r="S70" s="237"/>
      <c r="T70" s="237" t="s">
        <v>1523</v>
      </c>
      <c r="U70" s="237"/>
    </row>
    <row r="71" spans="13:21">
      <c r="M71" s="237"/>
      <c r="N71" s="185" t="s">
        <v>855</v>
      </c>
      <c r="O71" s="185"/>
      <c r="P71" s="237"/>
      <c r="Q71" s="237"/>
      <c r="R71" s="237"/>
      <c r="S71" s="237"/>
      <c r="T71" s="237" t="s">
        <v>1524</v>
      </c>
      <c r="U71" s="237"/>
    </row>
    <row r="72" spans="13:21">
      <c r="M72" s="237"/>
      <c r="N72" s="185" t="s">
        <v>856</v>
      </c>
      <c r="O72" s="185"/>
      <c r="P72" s="237"/>
      <c r="Q72" s="237"/>
      <c r="R72" s="237"/>
      <c r="S72" s="237"/>
      <c r="T72" s="237" t="s">
        <v>1525</v>
      </c>
      <c r="U72" s="237"/>
    </row>
    <row r="73" spans="13:21">
      <c r="M73" s="237"/>
      <c r="N73" s="185" t="s">
        <v>857</v>
      </c>
      <c r="O73" s="185"/>
      <c r="P73" s="237"/>
      <c r="Q73" s="237"/>
      <c r="R73" s="237"/>
      <c r="S73" s="237"/>
      <c r="T73" s="237" t="s">
        <v>1526</v>
      </c>
      <c r="U73" s="237"/>
    </row>
    <row r="74" spans="13:21">
      <c r="M74" s="237"/>
      <c r="N74" s="186" t="s">
        <v>858</v>
      </c>
      <c r="O74" s="186"/>
      <c r="P74" s="237"/>
      <c r="Q74" s="237"/>
      <c r="R74" s="237"/>
      <c r="S74" s="237"/>
      <c r="T74" s="237" t="s">
        <v>1527</v>
      </c>
      <c r="U74" s="237"/>
    </row>
    <row r="75" spans="13:21">
      <c r="M75" s="237"/>
      <c r="N75" s="185" t="s">
        <v>339</v>
      </c>
      <c r="O75" s="185"/>
      <c r="P75" s="237"/>
      <c r="Q75" s="237"/>
      <c r="R75" s="237"/>
      <c r="S75" s="237"/>
      <c r="T75" s="331"/>
      <c r="U75" s="237"/>
    </row>
    <row r="76" spans="13:21">
      <c r="M76" s="237"/>
      <c r="N76" s="185" t="s">
        <v>340</v>
      </c>
      <c r="O76" s="185"/>
      <c r="P76" s="237"/>
      <c r="Q76" s="237"/>
      <c r="R76" s="237"/>
      <c r="S76" s="237"/>
      <c r="T76" s="237"/>
      <c r="U76" s="237"/>
    </row>
    <row r="77" spans="13:21">
      <c r="M77" s="237"/>
      <c r="N77" s="185" t="s">
        <v>1272</v>
      </c>
      <c r="O77" s="185"/>
      <c r="P77" s="237"/>
      <c r="Q77" s="237"/>
      <c r="R77" s="237"/>
      <c r="S77" s="237"/>
      <c r="T77" s="237"/>
      <c r="U77" s="237"/>
    </row>
    <row r="78" spans="13:21">
      <c r="M78" s="237"/>
      <c r="N78" s="185" t="s">
        <v>1275</v>
      </c>
      <c r="O78" s="185"/>
      <c r="P78" s="237"/>
      <c r="Q78" s="237"/>
      <c r="R78" s="237"/>
      <c r="S78" s="237"/>
      <c r="T78" s="237"/>
      <c r="U78" s="237"/>
    </row>
    <row r="79" spans="13:21">
      <c r="M79" s="237"/>
      <c r="N79" s="185" t="s">
        <v>341</v>
      </c>
      <c r="O79" s="185"/>
      <c r="P79" s="237"/>
      <c r="Q79" s="237"/>
      <c r="R79" s="237"/>
      <c r="S79" s="237"/>
      <c r="T79" s="237"/>
      <c r="U79" s="237"/>
    </row>
    <row r="80" spans="13:21">
      <c r="M80" s="237"/>
      <c r="N80" s="185" t="s">
        <v>1280</v>
      </c>
      <c r="O80" s="185"/>
      <c r="P80" s="237"/>
      <c r="Q80" s="237"/>
      <c r="R80" s="237"/>
      <c r="S80" s="237"/>
      <c r="T80" s="237"/>
      <c r="U80" s="237"/>
    </row>
    <row r="81" spans="13:21">
      <c r="M81" s="237"/>
      <c r="N81" s="185" t="s">
        <v>1096</v>
      </c>
      <c r="O81" s="185"/>
      <c r="P81" s="237"/>
      <c r="Q81" s="237"/>
      <c r="R81" s="237"/>
      <c r="S81" s="237"/>
      <c r="T81" s="237"/>
      <c r="U81" s="237"/>
    </row>
    <row r="82" spans="13:21">
      <c r="M82" s="237"/>
      <c r="N82" s="185" t="s">
        <v>619</v>
      </c>
      <c r="O82" s="185"/>
      <c r="P82" s="237"/>
      <c r="Q82" s="237"/>
      <c r="R82" s="237"/>
      <c r="S82" s="237"/>
      <c r="T82" s="237"/>
      <c r="U82" s="237"/>
    </row>
    <row r="83" spans="13:21">
      <c r="M83" s="237"/>
      <c r="N83" s="185" t="s">
        <v>622</v>
      </c>
      <c r="O83" s="185"/>
      <c r="P83" s="237"/>
      <c r="Q83" s="237"/>
      <c r="R83" s="237"/>
      <c r="S83" s="237"/>
      <c r="T83" s="237"/>
      <c r="U83" s="237"/>
    </row>
    <row r="84" spans="13:21">
      <c r="M84" s="237"/>
      <c r="N84" s="185" t="s">
        <v>625</v>
      </c>
      <c r="O84" s="185"/>
      <c r="P84" s="237"/>
      <c r="Q84" s="237"/>
      <c r="R84" s="237"/>
      <c r="S84" s="237"/>
      <c r="T84" s="237"/>
      <c r="U84" s="237"/>
    </row>
    <row r="85" spans="13:21">
      <c r="M85" s="237"/>
      <c r="N85" s="185" t="s">
        <v>628</v>
      </c>
      <c r="O85" s="185"/>
      <c r="P85" s="237"/>
      <c r="Q85" s="237"/>
      <c r="R85" s="237"/>
      <c r="S85" s="237"/>
      <c r="T85" s="237"/>
      <c r="U85" s="237"/>
    </row>
    <row r="86" spans="13:21">
      <c r="M86" s="237"/>
      <c r="N86" s="185" t="s">
        <v>631</v>
      </c>
      <c r="O86" s="185"/>
      <c r="P86" s="237"/>
      <c r="Q86" s="237"/>
      <c r="R86" s="237"/>
      <c r="S86" s="237"/>
      <c r="T86" s="237"/>
      <c r="U86" s="237"/>
    </row>
    <row r="87" spans="13:21">
      <c r="M87" s="237"/>
      <c r="N87" s="185" t="s">
        <v>634</v>
      </c>
      <c r="O87" s="185"/>
      <c r="P87" s="237"/>
      <c r="Q87" s="237"/>
      <c r="R87" s="237"/>
      <c r="S87" s="237"/>
      <c r="T87" s="237"/>
      <c r="U87" s="237"/>
    </row>
    <row r="88" spans="13:21">
      <c r="M88" s="237"/>
      <c r="N88" s="185" t="s">
        <v>637</v>
      </c>
      <c r="O88" s="185"/>
      <c r="P88" s="237"/>
      <c r="Q88" s="237"/>
      <c r="R88" s="237"/>
      <c r="S88" s="237"/>
      <c r="T88" s="237"/>
      <c r="U88" s="237"/>
    </row>
    <row r="89" spans="13:21">
      <c r="M89" s="237"/>
      <c r="N89" s="185" t="s">
        <v>639</v>
      </c>
      <c r="O89" s="185"/>
      <c r="P89" s="237"/>
      <c r="Q89" s="237"/>
      <c r="R89" s="237"/>
      <c r="S89" s="237"/>
      <c r="T89" s="237"/>
      <c r="U89" s="237"/>
    </row>
    <row r="90" spans="13:21">
      <c r="M90" s="237"/>
      <c r="N90" s="185" t="s">
        <v>642</v>
      </c>
      <c r="O90" s="185"/>
      <c r="P90" s="237"/>
      <c r="Q90" s="237"/>
      <c r="R90" s="237"/>
      <c r="S90" s="237"/>
      <c r="T90" s="237"/>
      <c r="U90" s="237"/>
    </row>
    <row r="91" spans="13:21">
      <c r="M91" s="237"/>
      <c r="N91" s="185" t="s">
        <v>645</v>
      </c>
      <c r="O91" s="185"/>
      <c r="P91" s="237"/>
      <c r="Q91" s="237"/>
      <c r="R91" s="237"/>
      <c r="S91" s="237"/>
      <c r="T91" s="237"/>
      <c r="U91" s="237"/>
    </row>
    <row r="92" spans="13:21">
      <c r="M92" s="237"/>
      <c r="N92" s="185" t="s">
        <v>648</v>
      </c>
      <c r="O92" s="185"/>
      <c r="P92" s="237"/>
      <c r="Q92" s="237"/>
      <c r="R92" s="237"/>
      <c r="S92" s="237"/>
      <c r="T92" s="237"/>
      <c r="U92" s="237"/>
    </row>
    <row r="93" spans="13:21">
      <c r="M93" s="237"/>
      <c r="N93" s="185" t="s">
        <v>779</v>
      </c>
      <c r="O93" s="185"/>
      <c r="P93" s="237"/>
      <c r="Q93" s="237"/>
      <c r="R93" s="237"/>
      <c r="S93" s="237"/>
      <c r="T93" s="237"/>
      <c r="U93" s="237"/>
    </row>
    <row r="94" spans="13:21">
      <c r="M94" s="237"/>
      <c r="N94" s="185" t="s">
        <v>653</v>
      </c>
      <c r="O94" s="185"/>
      <c r="P94" s="237"/>
      <c r="Q94" s="237"/>
      <c r="R94" s="237"/>
      <c r="S94" s="237"/>
      <c r="T94" s="237"/>
      <c r="U94" s="237"/>
    </row>
    <row r="95" spans="13:21">
      <c r="M95" s="237"/>
      <c r="N95" s="185" t="s">
        <v>655</v>
      </c>
      <c r="O95" s="185"/>
      <c r="P95" s="237"/>
      <c r="Q95" s="237"/>
      <c r="R95" s="237"/>
      <c r="S95" s="237"/>
      <c r="T95" s="237"/>
      <c r="U95" s="237"/>
    </row>
    <row r="96" spans="13:21">
      <c r="M96" s="237"/>
      <c r="N96" s="185" t="s">
        <v>342</v>
      </c>
      <c r="O96" s="185"/>
      <c r="P96" s="237"/>
      <c r="Q96" s="237"/>
      <c r="R96" s="237"/>
      <c r="S96" s="237"/>
      <c r="T96" s="237"/>
      <c r="U96" s="237"/>
    </row>
    <row r="97" spans="13:21">
      <c r="M97" s="237"/>
      <c r="N97" s="185" t="s">
        <v>659</v>
      </c>
      <c r="O97" s="185"/>
      <c r="P97" s="237"/>
      <c r="Q97" s="237"/>
      <c r="R97" s="237"/>
      <c r="S97" s="237"/>
      <c r="T97" s="237"/>
      <c r="U97" s="237"/>
    </row>
    <row r="98" spans="13:21">
      <c r="M98" s="237"/>
      <c r="N98" s="185" t="s">
        <v>680</v>
      </c>
      <c r="O98" s="185"/>
      <c r="P98" s="237"/>
      <c r="Q98" s="237"/>
      <c r="R98" s="237"/>
      <c r="S98" s="237"/>
      <c r="T98" s="237"/>
      <c r="U98" s="237"/>
    </row>
    <row r="99" spans="13:21">
      <c r="M99" s="237"/>
      <c r="N99" s="185" t="s">
        <v>683</v>
      </c>
      <c r="O99" s="185"/>
      <c r="P99" s="237"/>
      <c r="Q99" s="237"/>
      <c r="R99" s="237"/>
      <c r="S99" s="237"/>
      <c r="T99" s="237"/>
      <c r="U99" s="237"/>
    </row>
    <row r="100" spans="13:21">
      <c r="M100" s="237"/>
      <c r="N100" s="185" t="s">
        <v>685</v>
      </c>
      <c r="O100" s="185"/>
      <c r="P100" s="237"/>
      <c r="Q100" s="237"/>
      <c r="R100" s="237"/>
      <c r="S100" s="237"/>
      <c r="T100" s="237"/>
      <c r="U100" s="237"/>
    </row>
    <row r="101" spans="13:21">
      <c r="M101" s="10"/>
      <c r="N101" s="185" t="s">
        <v>687</v>
      </c>
      <c r="O101" s="185"/>
      <c r="P101" s="10"/>
      <c r="Q101" s="10"/>
      <c r="R101" s="10"/>
      <c r="S101" s="10"/>
      <c r="T101" s="10"/>
      <c r="U101" s="10"/>
    </row>
    <row r="102" spans="13:21">
      <c r="M102" s="10"/>
      <c r="N102" s="185" t="s">
        <v>690</v>
      </c>
      <c r="O102" s="185"/>
      <c r="P102" s="10"/>
      <c r="Q102" s="10"/>
      <c r="R102" s="10"/>
      <c r="S102" s="10"/>
      <c r="T102" s="10"/>
      <c r="U102" s="10"/>
    </row>
    <row r="103" spans="13:21">
      <c r="M103" s="10"/>
      <c r="N103" s="185" t="s">
        <v>692</v>
      </c>
      <c r="O103" s="185"/>
      <c r="P103" s="10"/>
      <c r="Q103" s="10"/>
      <c r="R103" s="10"/>
      <c r="S103" s="10"/>
      <c r="T103" s="10"/>
      <c r="U103" s="10"/>
    </row>
    <row r="104" spans="13:21">
      <c r="M104" s="10"/>
      <c r="N104" s="185" t="s">
        <v>694</v>
      </c>
      <c r="O104" s="185"/>
      <c r="P104" s="10"/>
      <c r="Q104" s="10"/>
      <c r="R104" s="10"/>
      <c r="S104" s="10"/>
      <c r="T104" s="10"/>
      <c r="U104" s="10"/>
    </row>
    <row r="105" spans="13:21">
      <c r="M105" s="10"/>
      <c r="N105" s="185" t="s">
        <v>696</v>
      </c>
      <c r="O105" s="185"/>
      <c r="P105" s="10"/>
      <c r="Q105" s="10"/>
      <c r="R105" s="10"/>
      <c r="S105" s="10"/>
      <c r="T105" s="10"/>
      <c r="U105" s="10"/>
    </row>
    <row r="106" spans="13:21">
      <c r="M106" s="10"/>
      <c r="N106" s="185" t="s">
        <v>698</v>
      </c>
      <c r="O106" s="185"/>
      <c r="P106" s="10"/>
      <c r="Q106" s="10"/>
      <c r="R106" s="10"/>
      <c r="S106" s="10"/>
      <c r="T106" s="10"/>
      <c r="U106" s="10"/>
    </row>
    <row r="107" spans="13:21">
      <c r="M107" s="10"/>
      <c r="N107" s="185" t="s">
        <v>700</v>
      </c>
      <c r="O107" s="185"/>
      <c r="P107" s="10"/>
      <c r="Q107" s="10"/>
      <c r="R107" s="10"/>
      <c r="S107" s="10"/>
      <c r="T107" s="10"/>
      <c r="U107" s="10"/>
    </row>
    <row r="108" spans="13:21">
      <c r="M108" s="10"/>
      <c r="N108" s="185" t="s">
        <v>1419</v>
      </c>
      <c r="O108" s="185"/>
      <c r="P108" s="10"/>
      <c r="Q108" s="10"/>
      <c r="R108" s="10"/>
      <c r="S108" s="10"/>
      <c r="T108" s="10"/>
      <c r="U108" s="10"/>
    </row>
    <row r="109" spans="13:21">
      <c r="M109" s="10"/>
      <c r="N109" s="185" t="s">
        <v>1421</v>
      </c>
      <c r="O109" s="185"/>
      <c r="P109" s="10"/>
      <c r="Q109" s="10"/>
      <c r="R109" s="10"/>
      <c r="S109" s="10"/>
      <c r="T109" s="10"/>
      <c r="U109" s="10"/>
    </row>
    <row r="110" spans="13:21">
      <c r="M110" s="10"/>
      <c r="N110" s="185" t="s">
        <v>1422</v>
      </c>
      <c r="O110" s="185"/>
      <c r="P110" s="10"/>
      <c r="Q110" s="10"/>
      <c r="R110" s="10"/>
      <c r="S110" s="10"/>
      <c r="T110" s="10"/>
      <c r="U110" s="10"/>
    </row>
    <row r="111" spans="13:21">
      <c r="M111" s="10"/>
      <c r="N111" s="185" t="s">
        <v>344</v>
      </c>
      <c r="O111" s="185"/>
      <c r="P111" s="10"/>
      <c r="Q111" s="10"/>
      <c r="R111" s="10"/>
      <c r="S111" s="10"/>
      <c r="T111" s="10"/>
      <c r="U111" s="10"/>
    </row>
    <row r="112" spans="13:21">
      <c r="M112" s="10"/>
      <c r="N112" s="185" t="s">
        <v>346</v>
      </c>
      <c r="O112" s="185"/>
      <c r="P112" s="10"/>
      <c r="Q112" s="10"/>
      <c r="R112" s="10"/>
      <c r="S112" s="10"/>
      <c r="T112" s="10"/>
      <c r="U112" s="10"/>
    </row>
    <row r="113" spans="13:21">
      <c r="M113" s="10"/>
      <c r="N113" s="185" t="s">
        <v>348</v>
      </c>
      <c r="O113" s="185"/>
      <c r="P113" s="10"/>
      <c r="Q113" s="10"/>
      <c r="R113" s="10"/>
      <c r="S113" s="10"/>
      <c r="T113" s="10"/>
      <c r="U113" s="10"/>
    </row>
    <row r="114" spans="13:21">
      <c r="M114" s="10"/>
      <c r="N114" s="185" t="s">
        <v>350</v>
      </c>
      <c r="O114" s="185"/>
      <c r="P114" s="10"/>
      <c r="Q114" s="10"/>
      <c r="R114" s="10"/>
      <c r="S114" s="10"/>
      <c r="T114" s="10"/>
      <c r="U114" s="10"/>
    </row>
    <row r="115" spans="13:21">
      <c r="M115" s="10"/>
      <c r="N115" s="185" t="s">
        <v>352</v>
      </c>
      <c r="O115" s="185"/>
      <c r="P115" s="10"/>
      <c r="Q115" s="10"/>
      <c r="R115" s="10"/>
      <c r="S115" s="10"/>
      <c r="T115" s="10"/>
      <c r="U115" s="10"/>
    </row>
    <row r="116" spans="13:21">
      <c r="M116" s="10"/>
      <c r="N116" s="185" t="s">
        <v>354</v>
      </c>
      <c r="O116" s="185"/>
      <c r="P116" s="10"/>
      <c r="Q116" s="10"/>
      <c r="R116" s="10"/>
      <c r="S116" s="10"/>
      <c r="T116" s="10"/>
      <c r="U116" s="10"/>
    </row>
    <row r="117" spans="13:21">
      <c r="M117" s="10"/>
      <c r="N117" s="185" t="s">
        <v>356</v>
      </c>
      <c r="O117" s="185"/>
      <c r="P117" s="10"/>
      <c r="Q117" s="10"/>
      <c r="R117" s="10"/>
      <c r="S117" s="10"/>
      <c r="T117" s="10"/>
      <c r="U117" s="10"/>
    </row>
    <row r="118" spans="13:21">
      <c r="M118" s="10"/>
      <c r="N118" s="185" t="s">
        <v>358</v>
      </c>
      <c r="O118" s="185"/>
      <c r="P118" s="10"/>
      <c r="Q118" s="10"/>
      <c r="R118" s="10"/>
      <c r="S118" s="10"/>
      <c r="T118" s="10"/>
      <c r="U118" s="10"/>
    </row>
    <row r="119" spans="13:21">
      <c r="M119" s="10"/>
      <c r="N119" s="185" t="s">
        <v>360</v>
      </c>
      <c r="O119" s="185"/>
      <c r="P119" s="10"/>
      <c r="Q119" s="10"/>
      <c r="R119" s="10"/>
      <c r="S119" s="10"/>
      <c r="T119" s="10"/>
      <c r="U119" s="10"/>
    </row>
    <row r="120" spans="13:21">
      <c r="M120" s="10"/>
      <c r="N120" s="185" t="s">
        <v>362</v>
      </c>
      <c r="O120" s="185"/>
      <c r="P120" s="10"/>
      <c r="Q120" s="10"/>
      <c r="R120" s="10"/>
      <c r="S120" s="10"/>
      <c r="T120" s="10"/>
      <c r="U120" s="10"/>
    </row>
    <row r="121" spans="13:21">
      <c r="M121" s="10"/>
      <c r="N121" s="185" t="s">
        <v>364</v>
      </c>
      <c r="O121" s="185"/>
      <c r="P121" s="10"/>
      <c r="Q121" s="10"/>
      <c r="R121" s="10"/>
      <c r="S121" s="10"/>
      <c r="T121" s="10"/>
      <c r="U121" s="10"/>
    </row>
    <row r="122" spans="13:21">
      <c r="M122" s="10"/>
      <c r="N122" s="187" t="s">
        <v>853</v>
      </c>
      <c r="O122" s="187"/>
      <c r="P122" s="10"/>
      <c r="Q122" s="10"/>
      <c r="R122" s="10"/>
      <c r="S122" s="10"/>
      <c r="T122" s="10"/>
      <c r="U122" s="10"/>
    </row>
    <row r="123" spans="13:21">
      <c r="M123" s="10"/>
      <c r="N123" s="187"/>
      <c r="O123" s="187"/>
      <c r="P123" s="10"/>
      <c r="Q123" s="10"/>
      <c r="R123" s="10"/>
      <c r="S123" s="10"/>
      <c r="T123" s="10"/>
      <c r="U123" s="10"/>
    </row>
    <row r="127" spans="13:21">
      <c r="N127" s="329"/>
    </row>
  </sheetData>
  <mergeCells count="33">
    <mergeCell ref="D33:H33"/>
    <mergeCell ref="D27:H27"/>
    <mergeCell ref="D35:H35"/>
    <mergeCell ref="D34:H34"/>
    <mergeCell ref="D9:F9"/>
    <mergeCell ref="D28:H28"/>
    <mergeCell ref="D29:H29"/>
    <mergeCell ref="D10:F10"/>
    <mergeCell ref="H10:J10"/>
    <mergeCell ref="D11:H11"/>
    <mergeCell ref="D3:J3"/>
    <mergeCell ref="D5:I5"/>
    <mergeCell ref="D6:F6"/>
    <mergeCell ref="D7:J7"/>
    <mergeCell ref="D8:F8"/>
    <mergeCell ref="D4:E4"/>
    <mergeCell ref="F4:J4"/>
    <mergeCell ref="D54:H54"/>
    <mergeCell ref="D12:H12"/>
    <mergeCell ref="D13:H13"/>
    <mergeCell ref="D19:H19"/>
    <mergeCell ref="H15:I15"/>
    <mergeCell ref="D14:F14"/>
    <mergeCell ref="D22:I22"/>
    <mergeCell ref="D25:E25"/>
    <mergeCell ref="D24:H24"/>
    <mergeCell ref="D18:H18"/>
    <mergeCell ref="D23:I23"/>
    <mergeCell ref="D36:F36"/>
    <mergeCell ref="D26:H26"/>
    <mergeCell ref="D31:I31"/>
    <mergeCell ref="D30:I30"/>
    <mergeCell ref="D32:H32"/>
  </mergeCells>
  <phoneticPr fontId="2"/>
  <dataValidations count="10">
    <dataValidation type="list" allowBlank="1" showInputMessage="1" showErrorMessage="1" sqref="D32:H32 D11:H13">
      <formula1>$N$17:$N$127</formula1>
    </dataValidation>
    <dataValidation type="list" allowBlank="1" showInputMessage="1" showErrorMessage="1" sqref="D31:I31 D23:I23">
      <formula1>$T$17:$T$75</formula1>
    </dataValidation>
    <dataValidation type="list" allowBlank="1" showInputMessage="1" showErrorMessage="1" sqref="J31 J23">
      <formula1>$U$60:$U$65</formula1>
    </dataValidation>
    <dataValidation type="list" allowBlank="1" showInputMessage="1" showErrorMessage="1" sqref="D30:I30 D22:I22">
      <formula1>$S$17:$S$28</formula1>
    </dataValidation>
    <dataValidation type="list" allowBlank="1" showInputMessage="1" showErrorMessage="1" sqref="D16:D17">
      <formula1>$M$17:$M$47</formula1>
    </dataValidation>
    <dataValidation type="list" allowBlank="1" showInputMessage="1" showErrorMessage="1" sqref="F16:F17">
      <formula1>$P$17:$P$19</formula1>
    </dataValidation>
    <dataValidation type="list" allowBlank="1" showInputMessage="1" showErrorMessage="1" sqref="G16:G17">
      <formula1>$Q$17:$Q$19</formula1>
    </dataValidation>
    <dataValidation type="list" allowBlank="1" showInputMessage="1" showErrorMessage="1" sqref="D20:D21">
      <formula1>$R$17:$R$19</formula1>
    </dataValidation>
    <dataValidation type="list" allowBlank="1" showInputMessage="1" showErrorMessage="1" sqref="E16:E17">
      <formula1>$O$17:$O$66</formula1>
    </dataValidation>
    <dataValidation type="list" allowBlank="1" showInputMessage="1" showErrorMessage="1" sqref="D25:E25">
      <formula1>$V$17:$V$53</formula1>
    </dataValidation>
  </dataValidations>
  <pageMargins left="0" right="0" top="0.98425196850393704" bottom="0.98425196850393704"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47"/>
  <sheetViews>
    <sheetView showZeros="0" view="pageBreakPreview" zoomScaleNormal="100" workbookViewId="0"/>
  </sheetViews>
  <sheetFormatPr defaultRowHeight="13.5"/>
  <cols>
    <col min="1" max="1" width="3.875" customWidth="1"/>
    <col min="2" max="2" width="3.5" bestFit="1" customWidth="1"/>
    <col min="3" max="3" width="1.625" customWidth="1"/>
    <col min="4" max="4" width="17.625" customWidth="1"/>
    <col min="5" max="5" width="7.125" customWidth="1"/>
    <col min="6" max="7" width="8.375" customWidth="1"/>
    <col min="8" max="8" width="7.625" customWidth="1"/>
    <col min="9" max="10" width="3.625" customWidth="1"/>
    <col min="11" max="11" width="4.125" bestFit="1" customWidth="1"/>
    <col min="12" max="12" width="4.125" customWidth="1"/>
    <col min="13" max="13" width="11.125" customWidth="1"/>
    <col min="14" max="14" width="9.625" customWidth="1"/>
  </cols>
  <sheetData>
    <row r="1" spans="1:14">
      <c r="A1" s="115"/>
      <c r="B1" s="115"/>
      <c r="C1" s="115"/>
      <c r="D1" s="115"/>
      <c r="E1" s="115"/>
      <c r="F1" s="115"/>
      <c r="G1" s="115"/>
      <c r="H1" s="115"/>
      <c r="I1" s="115"/>
      <c r="J1" s="115"/>
      <c r="K1" s="115"/>
      <c r="L1" s="115"/>
      <c r="M1" s="115"/>
      <c r="N1" s="335" t="s">
        <v>2286</v>
      </c>
    </row>
    <row r="2" spans="1:14" ht="21">
      <c r="A2" s="2301" t="s">
        <v>1097</v>
      </c>
      <c r="B2" s="2301"/>
      <c r="C2" s="2301"/>
      <c r="D2" s="2301"/>
      <c r="E2" s="2301"/>
      <c r="F2" s="2301"/>
      <c r="G2" s="2301"/>
      <c r="H2" s="2301"/>
      <c r="I2" s="2301"/>
      <c r="J2" s="2301"/>
      <c r="K2" s="2301"/>
      <c r="L2" s="2301"/>
      <c r="M2" s="2301"/>
      <c r="N2" s="2301"/>
    </row>
    <row r="3" spans="1:14" ht="15" customHeight="1">
      <c r="A3" s="2307" t="s">
        <v>1098</v>
      </c>
      <c r="B3" s="2307"/>
      <c r="C3" s="2307"/>
      <c r="D3" s="2309">
        <f>基本!D3</f>
        <v>0</v>
      </c>
      <c r="E3" s="2309"/>
      <c r="F3" s="2309"/>
      <c r="G3" s="2309"/>
      <c r="H3" s="115"/>
      <c r="I3" s="115"/>
      <c r="J3" s="285" t="s">
        <v>1265</v>
      </c>
      <c r="K3" s="115"/>
      <c r="L3" s="115"/>
      <c r="M3" s="115"/>
      <c r="N3" s="319" t="s">
        <v>1099</v>
      </c>
    </row>
    <row r="4" spans="1:14" ht="15" customHeight="1">
      <c r="A4" s="2308"/>
      <c r="B4" s="2308"/>
      <c r="C4" s="2308"/>
      <c r="D4" s="2310"/>
      <c r="E4" s="2310"/>
      <c r="F4" s="2310"/>
      <c r="G4" s="2310"/>
      <c r="H4" s="115"/>
      <c r="I4" s="115"/>
      <c r="J4" s="115"/>
      <c r="K4" s="115"/>
      <c r="L4" s="115"/>
      <c r="M4" s="115"/>
      <c r="N4" s="2305"/>
    </row>
    <row r="5" spans="1:14" ht="15" customHeight="1">
      <c r="A5" s="115"/>
      <c r="B5" s="285" t="s">
        <v>1265</v>
      </c>
      <c r="C5" s="115"/>
      <c r="D5" s="115"/>
      <c r="E5" s="115"/>
      <c r="F5" s="115"/>
      <c r="G5" s="115"/>
      <c r="H5" s="285" t="s">
        <v>1265</v>
      </c>
      <c r="I5" s="115"/>
      <c r="J5" s="115"/>
      <c r="K5" s="115"/>
      <c r="L5" s="115"/>
      <c r="M5" s="115"/>
      <c r="N5" s="2305"/>
    </row>
    <row r="6" spans="1:14" ht="15" customHeight="1">
      <c r="A6" s="115"/>
      <c r="B6" s="115"/>
      <c r="C6" s="115"/>
      <c r="D6" s="115"/>
      <c r="E6" s="115"/>
      <c r="F6" s="115"/>
      <c r="G6" s="115"/>
      <c r="H6" s="115"/>
      <c r="I6" s="115"/>
      <c r="J6" s="115"/>
      <c r="K6" s="115"/>
      <c r="L6" s="115"/>
      <c r="M6" s="115"/>
      <c r="N6" s="2306"/>
    </row>
    <row r="7" spans="1:14" ht="22.5" customHeight="1">
      <c r="A7" s="2338" t="s">
        <v>1100</v>
      </c>
      <c r="B7" s="2339"/>
      <c r="C7" s="2340"/>
      <c r="D7" s="2302"/>
      <c r="E7" s="2303"/>
      <c r="F7" s="2303"/>
      <c r="G7" s="2303"/>
      <c r="H7" s="2303"/>
      <c r="I7" s="2303"/>
      <c r="J7" s="2303"/>
      <c r="K7" s="2303"/>
      <c r="L7" s="2303"/>
      <c r="M7" s="2303"/>
      <c r="N7" s="2304"/>
    </row>
    <row r="8" spans="1:14" ht="22.5" customHeight="1">
      <c r="A8" s="2341" t="s">
        <v>1660</v>
      </c>
      <c r="B8" s="2342"/>
      <c r="C8" s="2343"/>
      <c r="D8" s="2302"/>
      <c r="E8" s="2303"/>
      <c r="F8" s="2303"/>
      <c r="G8" s="2303"/>
      <c r="H8" s="2303"/>
      <c r="I8" s="2303"/>
      <c r="J8" s="2303"/>
      <c r="K8" s="2303"/>
      <c r="L8" s="2303"/>
      <c r="M8" s="2303"/>
      <c r="N8" s="2304"/>
    </row>
    <row r="9" spans="1:14" ht="22.5" customHeight="1">
      <c r="A9" s="2338" t="s">
        <v>1101</v>
      </c>
      <c r="B9" s="2339"/>
      <c r="C9" s="2340"/>
      <c r="D9" s="2322">
        <f>基本!D10</f>
        <v>0</v>
      </c>
      <c r="E9" s="2320"/>
      <c r="F9" s="2323"/>
      <c r="G9" s="289" t="s">
        <v>1102</v>
      </c>
      <c r="H9" s="2319">
        <f>基本!H10</f>
        <v>0</v>
      </c>
      <c r="I9" s="2320"/>
      <c r="J9" s="2320"/>
      <c r="K9" s="2320"/>
      <c r="L9" s="2320"/>
      <c r="M9" s="2320"/>
      <c r="N9" s="2321"/>
    </row>
    <row r="10" spans="1:14" ht="22.5" customHeight="1">
      <c r="A10" s="2344" t="s">
        <v>1103</v>
      </c>
      <c r="B10" s="2345"/>
      <c r="C10" s="2288"/>
      <c r="D10" s="2302"/>
      <c r="E10" s="2303"/>
      <c r="F10" s="2303"/>
      <c r="G10" s="2303"/>
      <c r="H10" s="2303"/>
      <c r="I10" s="2303"/>
      <c r="J10" s="2303"/>
      <c r="K10" s="2303"/>
      <c r="L10" s="2303"/>
      <c r="M10" s="2303"/>
      <c r="N10" s="2304"/>
    </row>
    <row r="11" spans="1:14" ht="22.5" customHeight="1">
      <c r="A11" s="2338" t="s">
        <v>1104</v>
      </c>
      <c r="B11" s="2339"/>
      <c r="C11" s="2340"/>
      <c r="D11" s="2302"/>
      <c r="E11" s="2303"/>
      <c r="F11" s="2303"/>
      <c r="G11" s="2303"/>
      <c r="H11" s="2303"/>
      <c r="I11" s="2303"/>
      <c r="J11" s="2303"/>
      <c r="K11" s="2303"/>
      <c r="L11" s="2303"/>
      <c r="M11" s="2303"/>
      <c r="N11" s="2304"/>
    </row>
    <row r="12" spans="1:14" ht="22.5" customHeight="1">
      <c r="A12" s="2344" t="s">
        <v>1105</v>
      </c>
      <c r="B12" s="2345"/>
      <c r="C12" s="2288"/>
      <c r="D12" s="2302"/>
      <c r="E12" s="2303"/>
      <c r="F12" s="2303"/>
      <c r="G12" s="2303"/>
      <c r="H12" s="2303"/>
      <c r="I12" s="2303"/>
      <c r="J12" s="2303"/>
      <c r="K12" s="2303"/>
      <c r="L12" s="2303"/>
      <c r="M12" s="2303"/>
      <c r="N12" s="2304"/>
    </row>
    <row r="13" spans="1:14" ht="15" customHeight="1">
      <c r="A13" s="2346" t="s">
        <v>1106</v>
      </c>
      <c r="B13" s="2347"/>
      <c r="C13" s="2348"/>
      <c r="D13" s="2355" t="s">
        <v>1107</v>
      </c>
      <c r="E13" s="2316"/>
      <c r="F13" s="2316" t="s">
        <v>1108</v>
      </c>
      <c r="G13" s="2316"/>
      <c r="H13" s="2316" t="s">
        <v>1107</v>
      </c>
      <c r="I13" s="2316"/>
      <c r="J13" s="2316"/>
      <c r="K13" s="2316"/>
      <c r="L13" s="2316"/>
      <c r="M13" s="2316" t="s">
        <v>1108</v>
      </c>
      <c r="N13" s="2317"/>
    </row>
    <row r="14" spans="1:14" ht="22.5" customHeight="1">
      <c r="A14" s="2349"/>
      <c r="B14" s="2350"/>
      <c r="C14" s="2351"/>
      <c r="D14" s="2324"/>
      <c r="E14" s="1857"/>
      <c r="F14" s="1857"/>
      <c r="G14" s="1857"/>
      <c r="H14" s="1857"/>
      <c r="I14" s="1857"/>
      <c r="J14" s="1857"/>
      <c r="K14" s="1857"/>
      <c r="L14" s="1857"/>
      <c r="M14" s="1857"/>
      <c r="N14" s="2318"/>
    </row>
    <row r="15" spans="1:14" ht="22.5" customHeight="1">
      <c r="A15" s="2352"/>
      <c r="B15" s="2353"/>
      <c r="C15" s="2354"/>
      <c r="D15" s="2337"/>
      <c r="E15" s="1863"/>
      <c r="F15" s="1863"/>
      <c r="G15" s="1863"/>
      <c r="H15" s="1863"/>
      <c r="I15" s="1863"/>
      <c r="J15" s="1863"/>
      <c r="K15" s="1863"/>
      <c r="L15" s="1863"/>
      <c r="M15" s="1863"/>
      <c r="N15" s="2311"/>
    </row>
    <row r="16" spans="1:14" ht="37.5" customHeight="1">
      <c r="A16" s="2325" t="s">
        <v>1109</v>
      </c>
      <c r="B16" s="2329" t="s">
        <v>1110</v>
      </c>
      <c r="C16" s="2329"/>
      <c r="D16" s="2329"/>
      <c r="E16" s="2329"/>
      <c r="F16" s="2331" t="s">
        <v>1111</v>
      </c>
      <c r="G16" s="2332"/>
      <c r="H16" s="2333"/>
      <c r="I16" s="260" t="s">
        <v>1112</v>
      </c>
      <c r="J16" s="261" t="s">
        <v>1113</v>
      </c>
      <c r="K16" s="262" t="s">
        <v>1114</v>
      </c>
      <c r="L16" s="2327" t="s">
        <v>1115</v>
      </c>
      <c r="M16" s="2312" t="s">
        <v>1116</v>
      </c>
      <c r="N16" s="2313"/>
    </row>
    <row r="17" spans="1:14">
      <c r="A17" s="2326"/>
      <c r="B17" s="2330"/>
      <c r="C17" s="2330"/>
      <c r="D17" s="2330"/>
      <c r="E17" s="2330"/>
      <c r="F17" s="2334"/>
      <c r="G17" s="2335"/>
      <c r="H17" s="2336"/>
      <c r="I17" s="263" t="s">
        <v>1117</v>
      </c>
      <c r="J17" s="264" t="s">
        <v>1118</v>
      </c>
      <c r="K17" s="265" t="s">
        <v>1119</v>
      </c>
      <c r="L17" s="2328"/>
      <c r="M17" s="2314"/>
      <c r="N17" s="2315"/>
    </row>
    <row r="18" spans="1:14" ht="27" customHeight="1">
      <c r="A18" s="266"/>
      <c r="B18" s="267"/>
      <c r="C18" s="2295"/>
      <c r="D18" s="2296"/>
      <c r="E18" s="2296"/>
      <c r="F18" s="2297"/>
      <c r="G18" s="2298"/>
      <c r="H18" s="2298"/>
      <c r="I18" s="320"/>
      <c r="J18" s="321"/>
      <c r="K18" s="322">
        <f t="shared" ref="K18:K49" si="0">I18*J18</f>
        <v>0</v>
      </c>
      <c r="L18" s="268">
        <f t="shared" ref="L18:L49" si="1">IF(K18=0,0,(IF(K18&lt;6,"◎",(IF(K18&lt;11,"○",(IF(K18&lt;15,"●",(IF(K18&lt;20,"▲","×")))))))))</f>
        <v>0</v>
      </c>
      <c r="M18" s="2299"/>
      <c r="N18" s="2300"/>
    </row>
    <row r="19" spans="1:14" ht="27" customHeight="1">
      <c r="A19" s="266"/>
      <c r="B19" s="267"/>
      <c r="C19" s="2295"/>
      <c r="D19" s="2296"/>
      <c r="E19" s="2296"/>
      <c r="F19" s="2297"/>
      <c r="G19" s="2298"/>
      <c r="H19" s="2298"/>
      <c r="I19" s="320"/>
      <c r="J19" s="321"/>
      <c r="K19" s="322">
        <f t="shared" si="0"/>
        <v>0</v>
      </c>
      <c r="L19" s="268">
        <f t="shared" si="1"/>
        <v>0</v>
      </c>
      <c r="M19" s="2299"/>
      <c r="N19" s="2300"/>
    </row>
    <row r="20" spans="1:14" ht="27" customHeight="1">
      <c r="A20" s="266"/>
      <c r="B20" s="267"/>
      <c r="C20" s="2295"/>
      <c r="D20" s="2296"/>
      <c r="E20" s="2296"/>
      <c r="F20" s="2297"/>
      <c r="G20" s="2298"/>
      <c r="H20" s="2298"/>
      <c r="I20" s="320"/>
      <c r="J20" s="321"/>
      <c r="K20" s="322">
        <f t="shared" si="0"/>
        <v>0</v>
      </c>
      <c r="L20" s="268">
        <f t="shared" si="1"/>
        <v>0</v>
      </c>
      <c r="M20" s="2299"/>
      <c r="N20" s="2300"/>
    </row>
    <row r="21" spans="1:14" ht="27" customHeight="1">
      <c r="A21" s="266"/>
      <c r="B21" s="267"/>
      <c r="C21" s="2295"/>
      <c r="D21" s="2296"/>
      <c r="E21" s="2296"/>
      <c r="F21" s="2297"/>
      <c r="G21" s="2298"/>
      <c r="H21" s="2298"/>
      <c r="I21" s="320"/>
      <c r="J21" s="321"/>
      <c r="K21" s="322">
        <f t="shared" si="0"/>
        <v>0</v>
      </c>
      <c r="L21" s="268">
        <f t="shared" si="1"/>
        <v>0</v>
      </c>
      <c r="M21" s="2299"/>
      <c r="N21" s="2300"/>
    </row>
    <row r="22" spans="1:14" ht="27" customHeight="1">
      <c r="A22" s="266"/>
      <c r="B22" s="267"/>
      <c r="C22" s="2295"/>
      <c r="D22" s="2296"/>
      <c r="E22" s="2296"/>
      <c r="F22" s="2297"/>
      <c r="G22" s="2298"/>
      <c r="H22" s="2298"/>
      <c r="I22" s="320"/>
      <c r="J22" s="321"/>
      <c r="K22" s="322">
        <f t="shared" si="0"/>
        <v>0</v>
      </c>
      <c r="L22" s="268">
        <f t="shared" si="1"/>
        <v>0</v>
      </c>
      <c r="M22" s="2299"/>
      <c r="N22" s="2300"/>
    </row>
    <row r="23" spans="1:14" ht="27" customHeight="1">
      <c r="A23" s="266"/>
      <c r="B23" s="267"/>
      <c r="C23" s="2295"/>
      <c r="D23" s="2296"/>
      <c r="E23" s="2296"/>
      <c r="F23" s="2297"/>
      <c r="G23" s="2298"/>
      <c r="H23" s="2298"/>
      <c r="I23" s="320"/>
      <c r="J23" s="321"/>
      <c r="K23" s="322">
        <f t="shared" si="0"/>
        <v>0</v>
      </c>
      <c r="L23" s="268">
        <f t="shared" si="1"/>
        <v>0</v>
      </c>
      <c r="M23" s="2299"/>
      <c r="N23" s="2300"/>
    </row>
    <row r="24" spans="1:14" ht="27" customHeight="1">
      <c r="A24" s="266"/>
      <c r="B24" s="267"/>
      <c r="C24" s="2295"/>
      <c r="D24" s="2296"/>
      <c r="E24" s="2296"/>
      <c r="F24" s="2297"/>
      <c r="G24" s="2298"/>
      <c r="H24" s="2298"/>
      <c r="I24" s="320"/>
      <c r="J24" s="321"/>
      <c r="K24" s="322">
        <f t="shared" si="0"/>
        <v>0</v>
      </c>
      <c r="L24" s="268">
        <f t="shared" si="1"/>
        <v>0</v>
      </c>
      <c r="M24" s="2299"/>
      <c r="N24" s="2300"/>
    </row>
    <row r="25" spans="1:14" ht="27" customHeight="1">
      <c r="A25" s="266"/>
      <c r="B25" s="267"/>
      <c r="C25" s="2295"/>
      <c r="D25" s="2296"/>
      <c r="E25" s="2296"/>
      <c r="F25" s="2297"/>
      <c r="G25" s="2298"/>
      <c r="H25" s="2298"/>
      <c r="I25" s="320"/>
      <c r="J25" s="321"/>
      <c r="K25" s="322">
        <f t="shared" si="0"/>
        <v>0</v>
      </c>
      <c r="L25" s="268">
        <f t="shared" si="1"/>
        <v>0</v>
      </c>
      <c r="M25" s="2299"/>
      <c r="N25" s="2300"/>
    </row>
    <row r="26" spans="1:14" ht="27" customHeight="1">
      <c r="A26" s="266"/>
      <c r="B26" s="267"/>
      <c r="C26" s="2295"/>
      <c r="D26" s="2296"/>
      <c r="E26" s="2296"/>
      <c r="F26" s="2297"/>
      <c r="G26" s="2298"/>
      <c r="H26" s="2298"/>
      <c r="I26" s="320"/>
      <c r="J26" s="321"/>
      <c r="K26" s="322">
        <f t="shared" si="0"/>
        <v>0</v>
      </c>
      <c r="L26" s="268">
        <f t="shared" si="1"/>
        <v>0</v>
      </c>
      <c r="M26" s="2299"/>
      <c r="N26" s="2300"/>
    </row>
    <row r="27" spans="1:14" ht="27" customHeight="1">
      <c r="A27" s="266"/>
      <c r="B27" s="267"/>
      <c r="C27" s="2295"/>
      <c r="D27" s="2296"/>
      <c r="E27" s="2296"/>
      <c r="F27" s="2297"/>
      <c r="G27" s="2298"/>
      <c r="H27" s="2298"/>
      <c r="I27" s="320"/>
      <c r="J27" s="321"/>
      <c r="K27" s="322">
        <f t="shared" si="0"/>
        <v>0</v>
      </c>
      <c r="L27" s="268">
        <f t="shared" si="1"/>
        <v>0</v>
      </c>
      <c r="M27" s="2299"/>
      <c r="N27" s="2300"/>
    </row>
    <row r="28" spans="1:14" ht="27" customHeight="1">
      <c r="A28" s="266"/>
      <c r="B28" s="267"/>
      <c r="C28" s="2295"/>
      <c r="D28" s="2296"/>
      <c r="E28" s="2296"/>
      <c r="F28" s="2297"/>
      <c r="G28" s="2298"/>
      <c r="H28" s="2298"/>
      <c r="I28" s="320"/>
      <c r="J28" s="321"/>
      <c r="K28" s="322">
        <f t="shared" si="0"/>
        <v>0</v>
      </c>
      <c r="L28" s="268">
        <f t="shared" si="1"/>
        <v>0</v>
      </c>
      <c r="M28" s="2299"/>
      <c r="N28" s="2300"/>
    </row>
    <row r="29" spans="1:14" ht="27" customHeight="1">
      <c r="A29" s="266"/>
      <c r="B29" s="267"/>
      <c r="C29" s="2295"/>
      <c r="D29" s="2296"/>
      <c r="E29" s="2296"/>
      <c r="F29" s="2297"/>
      <c r="G29" s="2298"/>
      <c r="H29" s="2298"/>
      <c r="I29" s="320"/>
      <c r="J29" s="321"/>
      <c r="K29" s="322">
        <f t="shared" si="0"/>
        <v>0</v>
      </c>
      <c r="L29" s="268">
        <f t="shared" si="1"/>
        <v>0</v>
      </c>
      <c r="M29" s="2299"/>
      <c r="N29" s="2300"/>
    </row>
    <row r="30" spans="1:14" ht="27" customHeight="1">
      <c r="A30" s="266"/>
      <c r="B30" s="267"/>
      <c r="C30" s="2295"/>
      <c r="D30" s="2296"/>
      <c r="E30" s="2296"/>
      <c r="F30" s="2297"/>
      <c r="G30" s="2298"/>
      <c r="H30" s="2298"/>
      <c r="I30" s="320"/>
      <c r="J30" s="321"/>
      <c r="K30" s="322">
        <f t="shared" si="0"/>
        <v>0</v>
      </c>
      <c r="L30" s="268">
        <f t="shared" si="1"/>
        <v>0</v>
      </c>
      <c r="M30" s="2299"/>
      <c r="N30" s="2300"/>
    </row>
    <row r="31" spans="1:14" ht="27" customHeight="1">
      <c r="A31" s="266"/>
      <c r="B31" s="267"/>
      <c r="C31" s="2295"/>
      <c r="D31" s="2296"/>
      <c r="E31" s="2296"/>
      <c r="F31" s="2297"/>
      <c r="G31" s="2298"/>
      <c r="H31" s="2298"/>
      <c r="I31" s="320"/>
      <c r="J31" s="321"/>
      <c r="K31" s="322">
        <f t="shared" si="0"/>
        <v>0</v>
      </c>
      <c r="L31" s="268">
        <f t="shared" si="1"/>
        <v>0</v>
      </c>
      <c r="M31" s="2299"/>
      <c r="N31" s="2300"/>
    </row>
    <row r="32" spans="1:14" ht="27" customHeight="1">
      <c r="A32" s="266"/>
      <c r="B32" s="267"/>
      <c r="C32" s="2295"/>
      <c r="D32" s="2296"/>
      <c r="E32" s="2296"/>
      <c r="F32" s="2297"/>
      <c r="G32" s="2298"/>
      <c r="H32" s="2298"/>
      <c r="I32" s="320"/>
      <c r="J32" s="321"/>
      <c r="K32" s="322">
        <f t="shared" si="0"/>
        <v>0</v>
      </c>
      <c r="L32" s="268">
        <f t="shared" si="1"/>
        <v>0</v>
      </c>
      <c r="M32" s="2299"/>
      <c r="N32" s="2300"/>
    </row>
    <row r="33" spans="1:14" ht="27" customHeight="1">
      <c r="A33" s="266"/>
      <c r="B33" s="267"/>
      <c r="C33" s="2295"/>
      <c r="D33" s="2296"/>
      <c r="E33" s="2296"/>
      <c r="F33" s="2297"/>
      <c r="G33" s="2298"/>
      <c r="H33" s="2298"/>
      <c r="I33" s="320"/>
      <c r="J33" s="321"/>
      <c r="K33" s="322">
        <f t="shared" si="0"/>
        <v>0</v>
      </c>
      <c r="L33" s="268">
        <f t="shared" si="1"/>
        <v>0</v>
      </c>
      <c r="M33" s="2299"/>
      <c r="N33" s="2300"/>
    </row>
    <row r="34" spans="1:14" ht="27" customHeight="1">
      <c r="A34" s="266"/>
      <c r="B34" s="267"/>
      <c r="C34" s="2295"/>
      <c r="D34" s="2296"/>
      <c r="E34" s="2296"/>
      <c r="F34" s="2297"/>
      <c r="G34" s="2298"/>
      <c r="H34" s="2298"/>
      <c r="I34" s="320"/>
      <c r="J34" s="321"/>
      <c r="K34" s="322">
        <f t="shared" si="0"/>
        <v>0</v>
      </c>
      <c r="L34" s="268">
        <f t="shared" si="1"/>
        <v>0</v>
      </c>
      <c r="M34" s="2299"/>
      <c r="N34" s="2300"/>
    </row>
    <row r="35" spans="1:14" ht="27" customHeight="1">
      <c r="A35" s="266"/>
      <c r="B35" s="267"/>
      <c r="C35" s="2295"/>
      <c r="D35" s="2296"/>
      <c r="E35" s="2296"/>
      <c r="F35" s="2297"/>
      <c r="G35" s="2298"/>
      <c r="H35" s="2298"/>
      <c r="I35" s="320"/>
      <c r="J35" s="321"/>
      <c r="K35" s="322">
        <f t="shared" si="0"/>
        <v>0</v>
      </c>
      <c r="L35" s="268">
        <f t="shared" si="1"/>
        <v>0</v>
      </c>
      <c r="M35" s="2299"/>
      <c r="N35" s="2300"/>
    </row>
    <row r="36" spans="1:14" ht="27" customHeight="1">
      <c r="A36" s="266"/>
      <c r="B36" s="267"/>
      <c r="C36" s="2295"/>
      <c r="D36" s="2296"/>
      <c r="E36" s="2296"/>
      <c r="F36" s="2297"/>
      <c r="G36" s="2298"/>
      <c r="H36" s="2298"/>
      <c r="I36" s="320"/>
      <c r="J36" s="321"/>
      <c r="K36" s="322">
        <f t="shared" si="0"/>
        <v>0</v>
      </c>
      <c r="L36" s="268">
        <f t="shared" si="1"/>
        <v>0</v>
      </c>
      <c r="M36" s="2299"/>
      <c r="N36" s="2300"/>
    </row>
    <row r="37" spans="1:14" ht="27" customHeight="1">
      <c r="A37" s="266"/>
      <c r="B37" s="267"/>
      <c r="C37" s="2295"/>
      <c r="D37" s="2296"/>
      <c r="E37" s="2296"/>
      <c r="F37" s="2297"/>
      <c r="G37" s="2298"/>
      <c r="H37" s="2298"/>
      <c r="I37" s="320"/>
      <c r="J37" s="321"/>
      <c r="K37" s="322">
        <f t="shared" si="0"/>
        <v>0</v>
      </c>
      <c r="L37" s="268">
        <f t="shared" si="1"/>
        <v>0</v>
      </c>
      <c r="M37" s="2299"/>
      <c r="N37" s="2300"/>
    </row>
    <row r="38" spans="1:14" ht="27" customHeight="1">
      <c r="A38" s="266"/>
      <c r="B38" s="267"/>
      <c r="C38" s="2295"/>
      <c r="D38" s="2296"/>
      <c r="E38" s="2296"/>
      <c r="F38" s="2297"/>
      <c r="G38" s="2298"/>
      <c r="H38" s="2298"/>
      <c r="I38" s="320"/>
      <c r="J38" s="321"/>
      <c r="K38" s="322">
        <f t="shared" si="0"/>
        <v>0</v>
      </c>
      <c r="L38" s="268">
        <f t="shared" si="1"/>
        <v>0</v>
      </c>
      <c r="M38" s="2299"/>
      <c r="N38" s="2300"/>
    </row>
    <row r="39" spans="1:14" ht="27" customHeight="1">
      <c r="A39" s="266"/>
      <c r="B39" s="267"/>
      <c r="C39" s="2295"/>
      <c r="D39" s="2296"/>
      <c r="E39" s="2296"/>
      <c r="F39" s="2297"/>
      <c r="G39" s="2298"/>
      <c r="H39" s="2298"/>
      <c r="I39" s="320"/>
      <c r="J39" s="321"/>
      <c r="K39" s="322">
        <f t="shared" si="0"/>
        <v>0</v>
      </c>
      <c r="L39" s="268">
        <f t="shared" si="1"/>
        <v>0</v>
      </c>
      <c r="M39" s="2299"/>
      <c r="N39" s="2300"/>
    </row>
    <row r="40" spans="1:14" ht="27" customHeight="1">
      <c r="A40" s="266"/>
      <c r="B40" s="267"/>
      <c r="C40" s="2295"/>
      <c r="D40" s="2296"/>
      <c r="E40" s="2296"/>
      <c r="F40" s="2297"/>
      <c r="G40" s="2298"/>
      <c r="H40" s="2298"/>
      <c r="I40" s="320"/>
      <c r="J40" s="321"/>
      <c r="K40" s="322">
        <f t="shared" si="0"/>
        <v>0</v>
      </c>
      <c r="L40" s="268">
        <f t="shared" si="1"/>
        <v>0</v>
      </c>
      <c r="M40" s="2299"/>
      <c r="N40" s="2300"/>
    </row>
    <row r="41" spans="1:14" ht="27" customHeight="1">
      <c r="A41" s="266"/>
      <c r="B41" s="267"/>
      <c r="C41" s="2295"/>
      <c r="D41" s="2296"/>
      <c r="E41" s="2296"/>
      <c r="F41" s="2297"/>
      <c r="G41" s="2298"/>
      <c r="H41" s="2298"/>
      <c r="I41" s="320"/>
      <c r="J41" s="321"/>
      <c r="K41" s="322">
        <f t="shared" si="0"/>
        <v>0</v>
      </c>
      <c r="L41" s="268">
        <f t="shared" si="1"/>
        <v>0</v>
      </c>
      <c r="M41" s="2299"/>
      <c r="N41" s="2300"/>
    </row>
    <row r="42" spans="1:14" ht="27" customHeight="1">
      <c r="A42" s="266"/>
      <c r="B42" s="267"/>
      <c r="C42" s="2295"/>
      <c r="D42" s="2296"/>
      <c r="E42" s="2296"/>
      <c r="F42" s="2297"/>
      <c r="G42" s="2298"/>
      <c r="H42" s="2298"/>
      <c r="I42" s="320"/>
      <c r="J42" s="321"/>
      <c r="K42" s="322">
        <f t="shared" si="0"/>
        <v>0</v>
      </c>
      <c r="L42" s="268">
        <f t="shared" si="1"/>
        <v>0</v>
      </c>
      <c r="M42" s="2299"/>
      <c r="N42" s="2300"/>
    </row>
    <row r="43" spans="1:14" ht="27" customHeight="1">
      <c r="A43" s="266"/>
      <c r="B43" s="267"/>
      <c r="C43" s="2295"/>
      <c r="D43" s="2296"/>
      <c r="E43" s="2296"/>
      <c r="F43" s="2297"/>
      <c r="G43" s="2298"/>
      <c r="H43" s="2298"/>
      <c r="I43" s="320"/>
      <c r="J43" s="321"/>
      <c r="K43" s="322">
        <f t="shared" si="0"/>
        <v>0</v>
      </c>
      <c r="L43" s="268">
        <f t="shared" si="1"/>
        <v>0</v>
      </c>
      <c r="M43" s="2299"/>
      <c r="N43" s="2300"/>
    </row>
    <row r="44" spans="1:14" ht="27" customHeight="1">
      <c r="A44" s="266"/>
      <c r="B44" s="267"/>
      <c r="C44" s="2295"/>
      <c r="D44" s="2296"/>
      <c r="E44" s="2296"/>
      <c r="F44" s="2297"/>
      <c r="G44" s="2298"/>
      <c r="H44" s="2298"/>
      <c r="I44" s="320"/>
      <c r="J44" s="321"/>
      <c r="K44" s="322">
        <f t="shared" si="0"/>
        <v>0</v>
      </c>
      <c r="L44" s="268">
        <f t="shared" si="1"/>
        <v>0</v>
      </c>
      <c r="M44" s="2299"/>
      <c r="N44" s="2300"/>
    </row>
    <row r="45" spans="1:14" ht="27" customHeight="1">
      <c r="A45" s="266"/>
      <c r="B45" s="267"/>
      <c r="C45" s="2295"/>
      <c r="D45" s="2296"/>
      <c r="E45" s="2296"/>
      <c r="F45" s="2297"/>
      <c r="G45" s="2298"/>
      <c r="H45" s="2298"/>
      <c r="I45" s="320"/>
      <c r="J45" s="321"/>
      <c r="K45" s="322">
        <f t="shared" si="0"/>
        <v>0</v>
      </c>
      <c r="L45" s="268">
        <f t="shared" si="1"/>
        <v>0</v>
      </c>
      <c r="M45" s="2299"/>
      <c r="N45" s="2300"/>
    </row>
    <row r="46" spans="1:14" ht="27" customHeight="1">
      <c r="A46" s="266"/>
      <c r="B46" s="267"/>
      <c r="C46" s="2295"/>
      <c r="D46" s="2296"/>
      <c r="E46" s="2296"/>
      <c r="F46" s="2297"/>
      <c r="G46" s="2298"/>
      <c r="H46" s="2298"/>
      <c r="I46" s="320"/>
      <c r="J46" s="321"/>
      <c r="K46" s="322">
        <f t="shared" si="0"/>
        <v>0</v>
      </c>
      <c r="L46" s="268">
        <f t="shared" si="1"/>
        <v>0</v>
      </c>
      <c r="M46" s="2299"/>
      <c r="N46" s="2300"/>
    </row>
    <row r="47" spans="1:14" ht="27" customHeight="1">
      <c r="A47" s="266"/>
      <c r="B47" s="267"/>
      <c r="C47" s="2295"/>
      <c r="D47" s="2296"/>
      <c r="E47" s="2296"/>
      <c r="F47" s="2297"/>
      <c r="G47" s="2298"/>
      <c r="H47" s="2298"/>
      <c r="I47" s="320"/>
      <c r="J47" s="321"/>
      <c r="K47" s="322">
        <f t="shared" si="0"/>
        <v>0</v>
      </c>
      <c r="L47" s="268">
        <f t="shared" si="1"/>
        <v>0</v>
      </c>
      <c r="M47" s="2299"/>
      <c r="N47" s="2300"/>
    </row>
    <row r="48" spans="1:14" ht="27" customHeight="1">
      <c r="A48" s="266"/>
      <c r="B48" s="267"/>
      <c r="C48" s="2295"/>
      <c r="D48" s="2296"/>
      <c r="E48" s="2296"/>
      <c r="F48" s="2297"/>
      <c r="G48" s="2298"/>
      <c r="H48" s="2298"/>
      <c r="I48" s="320"/>
      <c r="J48" s="321"/>
      <c r="K48" s="322">
        <f t="shared" si="0"/>
        <v>0</v>
      </c>
      <c r="L48" s="268">
        <f t="shared" si="1"/>
        <v>0</v>
      </c>
      <c r="M48" s="2299"/>
      <c r="N48" s="2300"/>
    </row>
    <row r="49" spans="1:14" ht="27" customHeight="1">
      <c r="A49" s="266"/>
      <c r="B49" s="267"/>
      <c r="C49" s="2295"/>
      <c r="D49" s="2296"/>
      <c r="E49" s="2296"/>
      <c r="F49" s="2297"/>
      <c r="G49" s="2298"/>
      <c r="H49" s="2298"/>
      <c r="I49" s="320"/>
      <c r="J49" s="321"/>
      <c r="K49" s="322">
        <f t="shared" si="0"/>
        <v>0</v>
      </c>
      <c r="L49" s="268">
        <f t="shared" si="1"/>
        <v>0</v>
      </c>
      <c r="M49" s="2299"/>
      <c r="N49" s="2300"/>
    </row>
    <row r="50" spans="1:14" ht="27" customHeight="1">
      <c r="A50" s="266"/>
      <c r="B50" s="267"/>
      <c r="C50" s="2295"/>
      <c r="D50" s="2296"/>
      <c r="E50" s="2296"/>
      <c r="F50" s="2297"/>
      <c r="G50" s="2298"/>
      <c r="H50" s="2298"/>
      <c r="I50" s="320"/>
      <c r="J50" s="321"/>
      <c r="K50" s="322">
        <f t="shared" ref="K50:K81" si="2">I50*J50</f>
        <v>0</v>
      </c>
      <c r="L50" s="268">
        <f t="shared" ref="L50:L81" si="3">IF(K50=0,0,(IF(K50&lt;6,"◎",(IF(K50&lt;11,"○",(IF(K50&lt;15,"●",(IF(K50&lt;20,"▲","×")))))))))</f>
        <v>0</v>
      </c>
      <c r="M50" s="2299"/>
      <c r="N50" s="2300"/>
    </row>
    <row r="51" spans="1:14" ht="27" customHeight="1">
      <c r="A51" s="266"/>
      <c r="B51" s="267"/>
      <c r="C51" s="2295"/>
      <c r="D51" s="2296"/>
      <c r="E51" s="2296"/>
      <c r="F51" s="2297"/>
      <c r="G51" s="2298"/>
      <c r="H51" s="2298"/>
      <c r="I51" s="320"/>
      <c r="J51" s="321"/>
      <c r="K51" s="322">
        <f t="shared" si="2"/>
        <v>0</v>
      </c>
      <c r="L51" s="268">
        <f t="shared" si="3"/>
        <v>0</v>
      </c>
      <c r="M51" s="2299"/>
      <c r="N51" s="2300"/>
    </row>
    <row r="52" spans="1:14" ht="27" customHeight="1">
      <c r="A52" s="266"/>
      <c r="B52" s="267"/>
      <c r="C52" s="2295"/>
      <c r="D52" s="2296"/>
      <c r="E52" s="2296"/>
      <c r="F52" s="2297"/>
      <c r="G52" s="2298"/>
      <c r="H52" s="2298"/>
      <c r="I52" s="320"/>
      <c r="J52" s="321"/>
      <c r="K52" s="322">
        <f t="shared" si="2"/>
        <v>0</v>
      </c>
      <c r="L52" s="268">
        <f t="shared" si="3"/>
        <v>0</v>
      </c>
      <c r="M52" s="2299"/>
      <c r="N52" s="2300"/>
    </row>
    <row r="53" spans="1:14" ht="27" customHeight="1">
      <c r="A53" s="266"/>
      <c r="B53" s="267"/>
      <c r="C53" s="2295"/>
      <c r="D53" s="2296"/>
      <c r="E53" s="2296"/>
      <c r="F53" s="2297"/>
      <c r="G53" s="2298"/>
      <c r="H53" s="2298"/>
      <c r="I53" s="320"/>
      <c r="J53" s="321"/>
      <c r="K53" s="322">
        <f t="shared" si="2"/>
        <v>0</v>
      </c>
      <c r="L53" s="268">
        <f t="shared" si="3"/>
        <v>0</v>
      </c>
      <c r="M53" s="2299"/>
      <c r="N53" s="2300"/>
    </row>
    <row r="54" spans="1:14" ht="27" customHeight="1">
      <c r="A54" s="266"/>
      <c r="B54" s="267"/>
      <c r="C54" s="2295"/>
      <c r="D54" s="2296"/>
      <c r="E54" s="2296"/>
      <c r="F54" s="2297"/>
      <c r="G54" s="2298"/>
      <c r="H54" s="2298"/>
      <c r="I54" s="320"/>
      <c r="J54" s="321"/>
      <c r="K54" s="322">
        <f t="shared" si="2"/>
        <v>0</v>
      </c>
      <c r="L54" s="268">
        <f t="shared" si="3"/>
        <v>0</v>
      </c>
      <c r="M54" s="2299"/>
      <c r="N54" s="2300"/>
    </row>
    <row r="55" spans="1:14" ht="27" customHeight="1">
      <c r="A55" s="266"/>
      <c r="B55" s="267"/>
      <c r="C55" s="2295"/>
      <c r="D55" s="2296"/>
      <c r="E55" s="2296"/>
      <c r="F55" s="2297"/>
      <c r="G55" s="2298"/>
      <c r="H55" s="2298"/>
      <c r="I55" s="320"/>
      <c r="J55" s="321"/>
      <c r="K55" s="322">
        <f t="shared" si="2"/>
        <v>0</v>
      </c>
      <c r="L55" s="268">
        <f t="shared" si="3"/>
        <v>0</v>
      </c>
      <c r="M55" s="2299"/>
      <c r="N55" s="2300"/>
    </row>
    <row r="56" spans="1:14" ht="27" customHeight="1">
      <c r="A56" s="266"/>
      <c r="B56" s="267"/>
      <c r="C56" s="2295"/>
      <c r="D56" s="2296"/>
      <c r="E56" s="2296"/>
      <c r="F56" s="2297"/>
      <c r="G56" s="2298"/>
      <c r="H56" s="2298"/>
      <c r="I56" s="320"/>
      <c r="J56" s="321"/>
      <c r="K56" s="322">
        <f t="shared" si="2"/>
        <v>0</v>
      </c>
      <c r="L56" s="268">
        <f t="shared" si="3"/>
        <v>0</v>
      </c>
      <c r="M56" s="2299"/>
      <c r="N56" s="2300"/>
    </row>
    <row r="57" spans="1:14" ht="27" customHeight="1">
      <c r="A57" s="266"/>
      <c r="B57" s="267"/>
      <c r="C57" s="2295"/>
      <c r="D57" s="2296"/>
      <c r="E57" s="2296"/>
      <c r="F57" s="2297"/>
      <c r="G57" s="2298"/>
      <c r="H57" s="2298"/>
      <c r="I57" s="320"/>
      <c r="J57" s="321"/>
      <c r="K57" s="322">
        <f t="shared" si="2"/>
        <v>0</v>
      </c>
      <c r="L57" s="268">
        <f t="shared" si="3"/>
        <v>0</v>
      </c>
      <c r="M57" s="2299"/>
      <c r="N57" s="2300"/>
    </row>
    <row r="58" spans="1:14" ht="27" customHeight="1">
      <c r="A58" s="266"/>
      <c r="B58" s="267"/>
      <c r="C58" s="2295"/>
      <c r="D58" s="2296"/>
      <c r="E58" s="2296"/>
      <c r="F58" s="2297"/>
      <c r="G58" s="2298"/>
      <c r="H58" s="2298"/>
      <c r="I58" s="320"/>
      <c r="J58" s="321"/>
      <c r="K58" s="322">
        <f t="shared" si="2"/>
        <v>0</v>
      </c>
      <c r="L58" s="268">
        <f t="shared" si="3"/>
        <v>0</v>
      </c>
      <c r="M58" s="2299"/>
      <c r="N58" s="2300"/>
    </row>
    <row r="59" spans="1:14" ht="27" customHeight="1">
      <c r="A59" s="266"/>
      <c r="B59" s="267"/>
      <c r="C59" s="2295"/>
      <c r="D59" s="2296"/>
      <c r="E59" s="2296"/>
      <c r="F59" s="2297"/>
      <c r="G59" s="2298"/>
      <c r="H59" s="2298"/>
      <c r="I59" s="320"/>
      <c r="J59" s="321"/>
      <c r="K59" s="322">
        <f t="shared" si="2"/>
        <v>0</v>
      </c>
      <c r="L59" s="268">
        <f t="shared" si="3"/>
        <v>0</v>
      </c>
      <c r="M59" s="2299"/>
      <c r="N59" s="2300"/>
    </row>
    <row r="60" spans="1:14" ht="27" customHeight="1">
      <c r="A60" s="266"/>
      <c r="B60" s="267"/>
      <c r="C60" s="2295"/>
      <c r="D60" s="2296"/>
      <c r="E60" s="2296"/>
      <c r="F60" s="2297"/>
      <c r="G60" s="2298"/>
      <c r="H60" s="2298"/>
      <c r="I60" s="320"/>
      <c r="J60" s="321"/>
      <c r="K60" s="322">
        <f t="shared" si="2"/>
        <v>0</v>
      </c>
      <c r="L60" s="268">
        <f t="shared" si="3"/>
        <v>0</v>
      </c>
      <c r="M60" s="2299"/>
      <c r="N60" s="2300"/>
    </row>
    <row r="61" spans="1:14" ht="27" customHeight="1">
      <c r="A61" s="266"/>
      <c r="B61" s="267"/>
      <c r="C61" s="2295"/>
      <c r="D61" s="2296"/>
      <c r="E61" s="2296"/>
      <c r="F61" s="2297"/>
      <c r="G61" s="2298"/>
      <c r="H61" s="2298"/>
      <c r="I61" s="320"/>
      <c r="J61" s="321"/>
      <c r="K61" s="322">
        <f t="shared" si="2"/>
        <v>0</v>
      </c>
      <c r="L61" s="268">
        <f t="shared" si="3"/>
        <v>0</v>
      </c>
      <c r="M61" s="2299"/>
      <c r="N61" s="2300"/>
    </row>
    <row r="62" spans="1:14" ht="27" customHeight="1">
      <c r="A62" s="266"/>
      <c r="B62" s="267"/>
      <c r="C62" s="2295"/>
      <c r="D62" s="2296"/>
      <c r="E62" s="2296"/>
      <c r="F62" s="2297"/>
      <c r="G62" s="2298"/>
      <c r="H62" s="2298"/>
      <c r="I62" s="320"/>
      <c r="J62" s="321"/>
      <c r="K62" s="322">
        <f t="shared" si="2"/>
        <v>0</v>
      </c>
      <c r="L62" s="268">
        <f t="shared" si="3"/>
        <v>0</v>
      </c>
      <c r="M62" s="2299"/>
      <c r="N62" s="2300"/>
    </row>
    <row r="63" spans="1:14" ht="27" customHeight="1">
      <c r="A63" s="266"/>
      <c r="B63" s="267"/>
      <c r="C63" s="2295"/>
      <c r="D63" s="2296"/>
      <c r="E63" s="2296"/>
      <c r="F63" s="2297"/>
      <c r="G63" s="2298"/>
      <c r="H63" s="2298"/>
      <c r="I63" s="320"/>
      <c r="J63" s="321"/>
      <c r="K63" s="322">
        <f t="shared" si="2"/>
        <v>0</v>
      </c>
      <c r="L63" s="268">
        <f t="shared" si="3"/>
        <v>0</v>
      </c>
      <c r="M63" s="2299"/>
      <c r="N63" s="2300"/>
    </row>
    <row r="64" spans="1:14" ht="27" customHeight="1">
      <c r="A64" s="266"/>
      <c r="B64" s="267"/>
      <c r="C64" s="2295"/>
      <c r="D64" s="2296"/>
      <c r="E64" s="2296"/>
      <c r="F64" s="2297"/>
      <c r="G64" s="2298"/>
      <c r="H64" s="2298"/>
      <c r="I64" s="320"/>
      <c r="J64" s="321"/>
      <c r="K64" s="322">
        <f t="shared" si="2"/>
        <v>0</v>
      </c>
      <c r="L64" s="268">
        <f t="shared" si="3"/>
        <v>0</v>
      </c>
      <c r="M64" s="2299"/>
      <c r="N64" s="2300"/>
    </row>
    <row r="65" spans="1:14" ht="27" customHeight="1">
      <c r="A65" s="266"/>
      <c r="B65" s="267"/>
      <c r="C65" s="2295"/>
      <c r="D65" s="2296"/>
      <c r="E65" s="2296"/>
      <c r="F65" s="2297"/>
      <c r="G65" s="2298"/>
      <c r="H65" s="2298"/>
      <c r="I65" s="320"/>
      <c r="J65" s="321"/>
      <c r="K65" s="322">
        <f t="shared" si="2"/>
        <v>0</v>
      </c>
      <c r="L65" s="268">
        <f t="shared" si="3"/>
        <v>0</v>
      </c>
      <c r="M65" s="2299"/>
      <c r="N65" s="2300"/>
    </row>
    <row r="66" spans="1:14" ht="27" customHeight="1">
      <c r="A66" s="266"/>
      <c r="B66" s="267"/>
      <c r="C66" s="2295"/>
      <c r="D66" s="2296"/>
      <c r="E66" s="2296"/>
      <c r="F66" s="2297"/>
      <c r="G66" s="2298"/>
      <c r="H66" s="2298"/>
      <c r="I66" s="320"/>
      <c r="J66" s="321"/>
      <c r="K66" s="322">
        <f t="shared" si="2"/>
        <v>0</v>
      </c>
      <c r="L66" s="268">
        <f t="shared" si="3"/>
        <v>0</v>
      </c>
      <c r="M66" s="2299"/>
      <c r="N66" s="2300"/>
    </row>
    <row r="67" spans="1:14" ht="27" customHeight="1">
      <c r="A67" s="266"/>
      <c r="B67" s="267"/>
      <c r="C67" s="2295"/>
      <c r="D67" s="2296"/>
      <c r="E67" s="2296"/>
      <c r="F67" s="2297"/>
      <c r="G67" s="2298"/>
      <c r="H67" s="2298"/>
      <c r="I67" s="320"/>
      <c r="J67" s="321"/>
      <c r="K67" s="322">
        <f t="shared" si="2"/>
        <v>0</v>
      </c>
      <c r="L67" s="268">
        <f t="shared" si="3"/>
        <v>0</v>
      </c>
      <c r="M67" s="2299"/>
      <c r="N67" s="2300"/>
    </row>
    <row r="68" spans="1:14" ht="27" customHeight="1">
      <c r="A68" s="266"/>
      <c r="B68" s="267"/>
      <c r="C68" s="2295"/>
      <c r="D68" s="2296"/>
      <c r="E68" s="2296"/>
      <c r="F68" s="2297"/>
      <c r="G68" s="2298"/>
      <c r="H68" s="2298"/>
      <c r="I68" s="320"/>
      <c r="J68" s="321"/>
      <c r="K68" s="322">
        <f t="shared" si="2"/>
        <v>0</v>
      </c>
      <c r="L68" s="268">
        <f t="shared" si="3"/>
        <v>0</v>
      </c>
      <c r="M68" s="2299"/>
      <c r="N68" s="2300"/>
    </row>
    <row r="69" spans="1:14" ht="27" customHeight="1">
      <c r="A69" s="266"/>
      <c r="B69" s="267"/>
      <c r="C69" s="2295"/>
      <c r="D69" s="2296"/>
      <c r="E69" s="2296"/>
      <c r="F69" s="2297"/>
      <c r="G69" s="2298"/>
      <c r="H69" s="2298"/>
      <c r="I69" s="320"/>
      <c r="J69" s="321"/>
      <c r="K69" s="322">
        <f t="shared" si="2"/>
        <v>0</v>
      </c>
      <c r="L69" s="268">
        <f t="shared" si="3"/>
        <v>0</v>
      </c>
      <c r="M69" s="2299"/>
      <c r="N69" s="2300"/>
    </row>
    <row r="70" spans="1:14" ht="27" customHeight="1">
      <c r="A70" s="266"/>
      <c r="B70" s="267"/>
      <c r="C70" s="2295"/>
      <c r="D70" s="2296"/>
      <c r="E70" s="2296"/>
      <c r="F70" s="2297"/>
      <c r="G70" s="2298"/>
      <c r="H70" s="2298"/>
      <c r="I70" s="320"/>
      <c r="J70" s="321"/>
      <c r="K70" s="322">
        <f t="shared" si="2"/>
        <v>0</v>
      </c>
      <c r="L70" s="268">
        <f t="shared" si="3"/>
        <v>0</v>
      </c>
      <c r="M70" s="2299"/>
      <c r="N70" s="2300"/>
    </row>
    <row r="71" spans="1:14" ht="27" customHeight="1">
      <c r="A71" s="266"/>
      <c r="B71" s="267"/>
      <c r="C71" s="2295"/>
      <c r="D71" s="2296"/>
      <c r="E71" s="2296"/>
      <c r="F71" s="2297"/>
      <c r="G71" s="2298"/>
      <c r="H71" s="2298"/>
      <c r="I71" s="320"/>
      <c r="J71" s="321"/>
      <c r="K71" s="322">
        <f t="shared" si="2"/>
        <v>0</v>
      </c>
      <c r="L71" s="268">
        <f t="shared" si="3"/>
        <v>0</v>
      </c>
      <c r="M71" s="2299"/>
      <c r="N71" s="2300"/>
    </row>
    <row r="72" spans="1:14" ht="27" customHeight="1">
      <c r="A72" s="266"/>
      <c r="B72" s="267"/>
      <c r="C72" s="2295"/>
      <c r="D72" s="2296"/>
      <c r="E72" s="2296"/>
      <c r="F72" s="2297"/>
      <c r="G72" s="2298"/>
      <c r="H72" s="2298"/>
      <c r="I72" s="320"/>
      <c r="J72" s="321"/>
      <c r="K72" s="322">
        <f t="shared" si="2"/>
        <v>0</v>
      </c>
      <c r="L72" s="268">
        <f t="shared" si="3"/>
        <v>0</v>
      </c>
      <c r="M72" s="2299"/>
      <c r="N72" s="2300"/>
    </row>
    <row r="73" spans="1:14" ht="27" customHeight="1">
      <c r="A73" s="266"/>
      <c r="B73" s="267"/>
      <c r="C73" s="2295"/>
      <c r="D73" s="2296"/>
      <c r="E73" s="2296"/>
      <c r="F73" s="2297"/>
      <c r="G73" s="2298"/>
      <c r="H73" s="2298"/>
      <c r="I73" s="320"/>
      <c r="J73" s="321"/>
      <c r="K73" s="322">
        <f t="shared" si="2"/>
        <v>0</v>
      </c>
      <c r="L73" s="268">
        <f t="shared" si="3"/>
        <v>0</v>
      </c>
      <c r="M73" s="2299"/>
      <c r="N73" s="2300"/>
    </row>
    <row r="74" spans="1:14" ht="27" customHeight="1">
      <c r="A74" s="266"/>
      <c r="B74" s="267"/>
      <c r="C74" s="2295"/>
      <c r="D74" s="2296"/>
      <c r="E74" s="2296"/>
      <c r="F74" s="2297"/>
      <c r="G74" s="2298"/>
      <c r="H74" s="2298"/>
      <c r="I74" s="320"/>
      <c r="J74" s="321"/>
      <c r="K74" s="322">
        <f t="shared" si="2"/>
        <v>0</v>
      </c>
      <c r="L74" s="268">
        <f t="shared" si="3"/>
        <v>0</v>
      </c>
      <c r="M74" s="2299"/>
      <c r="N74" s="2300"/>
    </row>
    <row r="75" spans="1:14" ht="27" customHeight="1">
      <c r="A75" s="266"/>
      <c r="B75" s="267"/>
      <c r="C75" s="2295"/>
      <c r="D75" s="2296"/>
      <c r="E75" s="2296"/>
      <c r="F75" s="2297"/>
      <c r="G75" s="2298"/>
      <c r="H75" s="2298"/>
      <c r="I75" s="320"/>
      <c r="J75" s="321"/>
      <c r="K75" s="322">
        <f t="shared" si="2"/>
        <v>0</v>
      </c>
      <c r="L75" s="268">
        <f t="shared" si="3"/>
        <v>0</v>
      </c>
      <c r="M75" s="2299"/>
      <c r="N75" s="2300"/>
    </row>
    <row r="76" spans="1:14" ht="27" customHeight="1">
      <c r="A76" s="266"/>
      <c r="B76" s="267"/>
      <c r="C76" s="2295"/>
      <c r="D76" s="2296"/>
      <c r="E76" s="2296"/>
      <c r="F76" s="2297"/>
      <c r="G76" s="2298"/>
      <c r="H76" s="2298"/>
      <c r="I76" s="320"/>
      <c r="J76" s="321"/>
      <c r="K76" s="322">
        <f t="shared" si="2"/>
        <v>0</v>
      </c>
      <c r="L76" s="268">
        <f t="shared" si="3"/>
        <v>0</v>
      </c>
      <c r="M76" s="2299"/>
      <c r="N76" s="2300"/>
    </row>
    <row r="77" spans="1:14" ht="27" customHeight="1">
      <c r="A77" s="266"/>
      <c r="B77" s="267"/>
      <c r="C77" s="2295"/>
      <c r="D77" s="2296"/>
      <c r="E77" s="2296"/>
      <c r="F77" s="2297"/>
      <c r="G77" s="2298"/>
      <c r="H77" s="2298"/>
      <c r="I77" s="320"/>
      <c r="J77" s="321"/>
      <c r="K77" s="322">
        <f t="shared" si="2"/>
        <v>0</v>
      </c>
      <c r="L77" s="268">
        <f t="shared" si="3"/>
        <v>0</v>
      </c>
      <c r="M77" s="2299"/>
      <c r="N77" s="2300"/>
    </row>
    <row r="78" spans="1:14" ht="27" customHeight="1">
      <c r="A78" s="266"/>
      <c r="B78" s="267"/>
      <c r="C78" s="2295"/>
      <c r="D78" s="2296"/>
      <c r="E78" s="2296"/>
      <c r="F78" s="2297"/>
      <c r="G78" s="2298"/>
      <c r="H78" s="2298"/>
      <c r="I78" s="320"/>
      <c r="J78" s="321"/>
      <c r="K78" s="322">
        <f t="shared" si="2"/>
        <v>0</v>
      </c>
      <c r="L78" s="268">
        <f t="shared" si="3"/>
        <v>0</v>
      </c>
      <c r="M78" s="2299"/>
      <c r="N78" s="2300"/>
    </row>
    <row r="79" spans="1:14" ht="27" customHeight="1">
      <c r="A79" s="266"/>
      <c r="B79" s="267"/>
      <c r="C79" s="2295"/>
      <c r="D79" s="2296"/>
      <c r="E79" s="2296"/>
      <c r="F79" s="2297"/>
      <c r="G79" s="2298"/>
      <c r="H79" s="2298"/>
      <c r="I79" s="320"/>
      <c r="J79" s="321"/>
      <c r="K79" s="322">
        <f t="shared" si="2"/>
        <v>0</v>
      </c>
      <c r="L79" s="268">
        <f t="shared" si="3"/>
        <v>0</v>
      </c>
      <c r="M79" s="2299"/>
      <c r="N79" s="2300"/>
    </row>
    <row r="80" spans="1:14" ht="27" customHeight="1">
      <c r="A80" s="266"/>
      <c r="B80" s="267"/>
      <c r="C80" s="2295"/>
      <c r="D80" s="2296"/>
      <c r="E80" s="2296"/>
      <c r="F80" s="2297"/>
      <c r="G80" s="2298"/>
      <c r="H80" s="2298"/>
      <c r="I80" s="320"/>
      <c r="J80" s="321"/>
      <c r="K80" s="322">
        <f t="shared" si="2"/>
        <v>0</v>
      </c>
      <c r="L80" s="268">
        <f t="shared" si="3"/>
        <v>0</v>
      </c>
      <c r="M80" s="2299"/>
      <c r="N80" s="2300"/>
    </row>
    <row r="81" spans="1:14" ht="27" customHeight="1">
      <c r="A81" s="266"/>
      <c r="B81" s="267"/>
      <c r="C81" s="2295"/>
      <c r="D81" s="2296"/>
      <c r="E81" s="2296"/>
      <c r="F81" s="2297"/>
      <c r="G81" s="2298"/>
      <c r="H81" s="2298"/>
      <c r="I81" s="320"/>
      <c r="J81" s="321"/>
      <c r="K81" s="322">
        <f t="shared" si="2"/>
        <v>0</v>
      </c>
      <c r="L81" s="268">
        <f t="shared" si="3"/>
        <v>0</v>
      </c>
      <c r="M81" s="2299"/>
      <c r="N81" s="2300"/>
    </row>
    <row r="82" spans="1:14" ht="27" customHeight="1">
      <c r="A82" s="266"/>
      <c r="B82" s="267"/>
      <c r="C82" s="2295"/>
      <c r="D82" s="2296"/>
      <c r="E82" s="2296"/>
      <c r="F82" s="2297"/>
      <c r="G82" s="2298"/>
      <c r="H82" s="2298"/>
      <c r="I82" s="320"/>
      <c r="J82" s="321"/>
      <c r="K82" s="322">
        <f t="shared" ref="K82:K113" si="4">I82*J82</f>
        <v>0</v>
      </c>
      <c r="L82" s="268">
        <f t="shared" ref="L82:L113" si="5">IF(K82=0,0,(IF(K82&lt;6,"◎",(IF(K82&lt;11,"○",(IF(K82&lt;15,"●",(IF(K82&lt;20,"▲","×")))))))))</f>
        <v>0</v>
      </c>
      <c r="M82" s="2299"/>
      <c r="N82" s="2300"/>
    </row>
    <row r="83" spans="1:14" ht="27" customHeight="1">
      <c r="A83" s="266"/>
      <c r="B83" s="267"/>
      <c r="C83" s="2295"/>
      <c r="D83" s="2296"/>
      <c r="E83" s="2296"/>
      <c r="F83" s="2297"/>
      <c r="G83" s="2298"/>
      <c r="H83" s="2298"/>
      <c r="I83" s="320"/>
      <c r="J83" s="321"/>
      <c r="K83" s="322">
        <f t="shared" si="4"/>
        <v>0</v>
      </c>
      <c r="L83" s="268">
        <f t="shared" si="5"/>
        <v>0</v>
      </c>
      <c r="M83" s="2299"/>
      <c r="N83" s="2300"/>
    </row>
    <row r="84" spans="1:14" ht="27" customHeight="1">
      <c r="A84" s="266"/>
      <c r="B84" s="267"/>
      <c r="C84" s="2295"/>
      <c r="D84" s="2296"/>
      <c r="E84" s="2296"/>
      <c r="F84" s="2297"/>
      <c r="G84" s="2298"/>
      <c r="H84" s="2298"/>
      <c r="I84" s="320"/>
      <c r="J84" s="321"/>
      <c r="K84" s="322">
        <f t="shared" si="4"/>
        <v>0</v>
      </c>
      <c r="L84" s="268">
        <f t="shared" si="5"/>
        <v>0</v>
      </c>
      <c r="M84" s="2299"/>
      <c r="N84" s="2300"/>
    </row>
    <row r="85" spans="1:14" ht="27" customHeight="1">
      <c r="A85" s="266"/>
      <c r="B85" s="267"/>
      <c r="C85" s="2295"/>
      <c r="D85" s="2296"/>
      <c r="E85" s="2296"/>
      <c r="F85" s="2297"/>
      <c r="G85" s="2298"/>
      <c r="H85" s="2298"/>
      <c r="I85" s="320"/>
      <c r="J85" s="321"/>
      <c r="K85" s="322">
        <f t="shared" si="4"/>
        <v>0</v>
      </c>
      <c r="L85" s="268">
        <f t="shared" si="5"/>
        <v>0</v>
      </c>
      <c r="M85" s="2299"/>
      <c r="N85" s="2300"/>
    </row>
    <row r="86" spans="1:14" ht="27" customHeight="1">
      <c r="A86" s="266"/>
      <c r="B86" s="267"/>
      <c r="C86" s="2295"/>
      <c r="D86" s="2296"/>
      <c r="E86" s="2296"/>
      <c r="F86" s="2297"/>
      <c r="G86" s="2298"/>
      <c r="H86" s="2298"/>
      <c r="I86" s="320"/>
      <c r="J86" s="321"/>
      <c r="K86" s="322">
        <f t="shared" si="4"/>
        <v>0</v>
      </c>
      <c r="L86" s="268">
        <f t="shared" si="5"/>
        <v>0</v>
      </c>
      <c r="M86" s="2299"/>
      <c r="N86" s="2300"/>
    </row>
    <row r="87" spans="1:14" ht="27" customHeight="1">
      <c r="A87" s="266"/>
      <c r="B87" s="267"/>
      <c r="C87" s="2295"/>
      <c r="D87" s="2296"/>
      <c r="E87" s="2296"/>
      <c r="F87" s="2297"/>
      <c r="G87" s="2298"/>
      <c r="H87" s="2298"/>
      <c r="I87" s="320"/>
      <c r="J87" s="321"/>
      <c r="K87" s="322">
        <f t="shared" si="4"/>
        <v>0</v>
      </c>
      <c r="L87" s="268">
        <f t="shared" si="5"/>
        <v>0</v>
      </c>
      <c r="M87" s="2299"/>
      <c r="N87" s="2300"/>
    </row>
    <row r="88" spans="1:14" ht="27" customHeight="1">
      <c r="A88" s="266"/>
      <c r="B88" s="267"/>
      <c r="C88" s="2295"/>
      <c r="D88" s="2296"/>
      <c r="E88" s="2296"/>
      <c r="F88" s="2297"/>
      <c r="G88" s="2298"/>
      <c r="H88" s="2298"/>
      <c r="I88" s="320"/>
      <c r="J88" s="321"/>
      <c r="K88" s="322">
        <f t="shared" si="4"/>
        <v>0</v>
      </c>
      <c r="L88" s="268">
        <f t="shared" si="5"/>
        <v>0</v>
      </c>
      <c r="M88" s="2299"/>
      <c r="N88" s="2300"/>
    </row>
    <row r="89" spans="1:14" ht="27" customHeight="1">
      <c r="A89" s="266"/>
      <c r="B89" s="267"/>
      <c r="C89" s="2295"/>
      <c r="D89" s="2296"/>
      <c r="E89" s="2296"/>
      <c r="F89" s="2297"/>
      <c r="G89" s="2298"/>
      <c r="H89" s="2298"/>
      <c r="I89" s="320"/>
      <c r="J89" s="321"/>
      <c r="K89" s="322">
        <f t="shared" si="4"/>
        <v>0</v>
      </c>
      <c r="L89" s="268">
        <f t="shared" si="5"/>
        <v>0</v>
      </c>
      <c r="M89" s="2299"/>
      <c r="N89" s="2300"/>
    </row>
    <row r="90" spans="1:14" ht="27" customHeight="1">
      <c r="A90" s="266"/>
      <c r="B90" s="267"/>
      <c r="C90" s="2295"/>
      <c r="D90" s="2296"/>
      <c r="E90" s="2296"/>
      <c r="F90" s="2297"/>
      <c r="G90" s="2298"/>
      <c r="H90" s="2298"/>
      <c r="I90" s="320"/>
      <c r="J90" s="321"/>
      <c r="K90" s="322">
        <f t="shared" si="4"/>
        <v>0</v>
      </c>
      <c r="L90" s="268">
        <f t="shared" si="5"/>
        <v>0</v>
      </c>
      <c r="M90" s="2299"/>
      <c r="N90" s="2300"/>
    </row>
    <row r="91" spans="1:14" ht="27" customHeight="1">
      <c r="A91" s="266"/>
      <c r="B91" s="267"/>
      <c r="C91" s="2295"/>
      <c r="D91" s="2296"/>
      <c r="E91" s="2296"/>
      <c r="F91" s="2297"/>
      <c r="G91" s="2298"/>
      <c r="H91" s="2298"/>
      <c r="I91" s="320"/>
      <c r="J91" s="321"/>
      <c r="K91" s="322">
        <f t="shared" si="4"/>
        <v>0</v>
      </c>
      <c r="L91" s="268">
        <f t="shared" si="5"/>
        <v>0</v>
      </c>
      <c r="M91" s="2299"/>
      <c r="N91" s="2300"/>
    </row>
    <row r="92" spans="1:14" ht="27" customHeight="1">
      <c r="A92" s="266"/>
      <c r="B92" s="267"/>
      <c r="C92" s="2295"/>
      <c r="D92" s="2296"/>
      <c r="E92" s="2296"/>
      <c r="F92" s="2297"/>
      <c r="G92" s="2298"/>
      <c r="H92" s="2298"/>
      <c r="I92" s="320"/>
      <c r="J92" s="321"/>
      <c r="K92" s="322">
        <f t="shared" si="4"/>
        <v>0</v>
      </c>
      <c r="L92" s="268">
        <f t="shared" si="5"/>
        <v>0</v>
      </c>
      <c r="M92" s="2299"/>
      <c r="N92" s="2300"/>
    </row>
    <row r="93" spans="1:14" ht="27" customHeight="1">
      <c r="A93" s="266"/>
      <c r="B93" s="267"/>
      <c r="C93" s="2295"/>
      <c r="D93" s="2296"/>
      <c r="E93" s="2296"/>
      <c r="F93" s="2297"/>
      <c r="G93" s="2298"/>
      <c r="H93" s="2298"/>
      <c r="I93" s="320"/>
      <c r="J93" s="321"/>
      <c r="K93" s="322">
        <f t="shared" si="4"/>
        <v>0</v>
      </c>
      <c r="L93" s="268">
        <f t="shared" si="5"/>
        <v>0</v>
      </c>
      <c r="M93" s="2299"/>
      <c r="N93" s="2300"/>
    </row>
    <row r="94" spans="1:14" ht="27" customHeight="1">
      <c r="A94" s="266"/>
      <c r="B94" s="267"/>
      <c r="C94" s="2295"/>
      <c r="D94" s="2296"/>
      <c r="E94" s="2296"/>
      <c r="F94" s="2297"/>
      <c r="G94" s="2298"/>
      <c r="H94" s="2298"/>
      <c r="I94" s="320"/>
      <c r="J94" s="321"/>
      <c r="K94" s="322">
        <f t="shared" si="4"/>
        <v>0</v>
      </c>
      <c r="L94" s="268">
        <f t="shared" si="5"/>
        <v>0</v>
      </c>
      <c r="M94" s="2299"/>
      <c r="N94" s="2300"/>
    </row>
    <row r="95" spans="1:14" ht="27" customHeight="1">
      <c r="A95" s="266"/>
      <c r="B95" s="267"/>
      <c r="C95" s="2295"/>
      <c r="D95" s="2296"/>
      <c r="E95" s="2296"/>
      <c r="F95" s="2297"/>
      <c r="G95" s="2298"/>
      <c r="H95" s="2298"/>
      <c r="I95" s="320"/>
      <c r="J95" s="321"/>
      <c r="K95" s="322">
        <f t="shared" si="4"/>
        <v>0</v>
      </c>
      <c r="L95" s="268">
        <f t="shared" si="5"/>
        <v>0</v>
      </c>
      <c r="M95" s="2299"/>
      <c r="N95" s="2300"/>
    </row>
    <row r="96" spans="1:14" ht="27" customHeight="1">
      <c r="A96" s="266"/>
      <c r="B96" s="267"/>
      <c r="C96" s="2295"/>
      <c r="D96" s="2296"/>
      <c r="E96" s="2296"/>
      <c r="F96" s="2297"/>
      <c r="G96" s="2298"/>
      <c r="H96" s="2298"/>
      <c r="I96" s="320"/>
      <c r="J96" s="321"/>
      <c r="K96" s="322">
        <f t="shared" si="4"/>
        <v>0</v>
      </c>
      <c r="L96" s="268">
        <f t="shared" si="5"/>
        <v>0</v>
      </c>
      <c r="M96" s="2299"/>
      <c r="N96" s="2300"/>
    </row>
    <row r="97" spans="1:14" ht="27" customHeight="1">
      <c r="A97" s="266"/>
      <c r="B97" s="267"/>
      <c r="C97" s="2295"/>
      <c r="D97" s="2296"/>
      <c r="E97" s="2296"/>
      <c r="F97" s="2297"/>
      <c r="G97" s="2298"/>
      <c r="H97" s="2298"/>
      <c r="I97" s="320"/>
      <c r="J97" s="321"/>
      <c r="K97" s="322">
        <f t="shared" si="4"/>
        <v>0</v>
      </c>
      <c r="L97" s="268">
        <f t="shared" si="5"/>
        <v>0</v>
      </c>
      <c r="M97" s="2299"/>
      <c r="N97" s="2300"/>
    </row>
    <row r="98" spans="1:14" ht="27" customHeight="1">
      <c r="A98" s="266"/>
      <c r="B98" s="267"/>
      <c r="C98" s="2295"/>
      <c r="D98" s="2296"/>
      <c r="E98" s="2296"/>
      <c r="F98" s="2297"/>
      <c r="G98" s="2298"/>
      <c r="H98" s="2298"/>
      <c r="I98" s="320"/>
      <c r="J98" s="321"/>
      <c r="K98" s="322">
        <f t="shared" si="4"/>
        <v>0</v>
      </c>
      <c r="L98" s="268">
        <f t="shared" si="5"/>
        <v>0</v>
      </c>
      <c r="M98" s="2299"/>
      <c r="N98" s="2300"/>
    </row>
    <row r="99" spans="1:14" ht="27" customHeight="1">
      <c r="A99" s="266"/>
      <c r="B99" s="267"/>
      <c r="C99" s="2295"/>
      <c r="D99" s="2296"/>
      <c r="E99" s="2296"/>
      <c r="F99" s="2297"/>
      <c r="G99" s="2298"/>
      <c r="H99" s="2298"/>
      <c r="I99" s="320"/>
      <c r="J99" s="321"/>
      <c r="K99" s="322">
        <f t="shared" si="4"/>
        <v>0</v>
      </c>
      <c r="L99" s="268">
        <f t="shared" si="5"/>
        <v>0</v>
      </c>
      <c r="M99" s="2299"/>
      <c r="N99" s="2300"/>
    </row>
    <row r="100" spans="1:14" ht="27" customHeight="1">
      <c r="A100" s="266"/>
      <c r="B100" s="267"/>
      <c r="C100" s="2295"/>
      <c r="D100" s="2296"/>
      <c r="E100" s="2296"/>
      <c r="F100" s="2297"/>
      <c r="G100" s="2298"/>
      <c r="H100" s="2298"/>
      <c r="I100" s="320"/>
      <c r="J100" s="321"/>
      <c r="K100" s="322">
        <f t="shared" si="4"/>
        <v>0</v>
      </c>
      <c r="L100" s="268">
        <f t="shared" si="5"/>
        <v>0</v>
      </c>
      <c r="M100" s="2299"/>
      <c r="N100" s="2300"/>
    </row>
    <row r="101" spans="1:14" ht="27" customHeight="1">
      <c r="A101" s="266"/>
      <c r="B101" s="267"/>
      <c r="C101" s="2295"/>
      <c r="D101" s="2296"/>
      <c r="E101" s="2296"/>
      <c r="F101" s="2297"/>
      <c r="G101" s="2298"/>
      <c r="H101" s="2298"/>
      <c r="I101" s="320"/>
      <c r="J101" s="321"/>
      <c r="K101" s="322">
        <f t="shared" si="4"/>
        <v>0</v>
      </c>
      <c r="L101" s="268">
        <f t="shared" si="5"/>
        <v>0</v>
      </c>
      <c r="M101" s="2299"/>
      <c r="N101" s="2300"/>
    </row>
    <row r="102" spans="1:14" ht="27" customHeight="1">
      <c r="A102" s="266"/>
      <c r="B102" s="267"/>
      <c r="C102" s="2295"/>
      <c r="D102" s="2296"/>
      <c r="E102" s="2296"/>
      <c r="F102" s="2297"/>
      <c r="G102" s="2298"/>
      <c r="H102" s="2298"/>
      <c r="I102" s="320"/>
      <c r="J102" s="321"/>
      <c r="K102" s="322">
        <f t="shared" si="4"/>
        <v>0</v>
      </c>
      <c r="L102" s="268">
        <f t="shared" si="5"/>
        <v>0</v>
      </c>
      <c r="M102" s="2299"/>
      <c r="N102" s="2300"/>
    </row>
    <row r="103" spans="1:14" ht="27" customHeight="1">
      <c r="A103" s="266"/>
      <c r="B103" s="267"/>
      <c r="C103" s="2295"/>
      <c r="D103" s="2296"/>
      <c r="E103" s="2296"/>
      <c r="F103" s="2297"/>
      <c r="G103" s="2298"/>
      <c r="H103" s="2298"/>
      <c r="I103" s="320"/>
      <c r="J103" s="321"/>
      <c r="K103" s="322">
        <f t="shared" si="4"/>
        <v>0</v>
      </c>
      <c r="L103" s="268">
        <f t="shared" si="5"/>
        <v>0</v>
      </c>
      <c r="M103" s="2299"/>
      <c r="N103" s="2300"/>
    </row>
    <row r="104" spans="1:14" ht="27" customHeight="1">
      <c r="A104" s="266"/>
      <c r="B104" s="267"/>
      <c r="C104" s="2295"/>
      <c r="D104" s="2296"/>
      <c r="E104" s="2296"/>
      <c r="F104" s="2297"/>
      <c r="G104" s="2298"/>
      <c r="H104" s="2298"/>
      <c r="I104" s="320"/>
      <c r="J104" s="321"/>
      <c r="K104" s="322">
        <f t="shared" si="4"/>
        <v>0</v>
      </c>
      <c r="L104" s="268">
        <f t="shared" si="5"/>
        <v>0</v>
      </c>
      <c r="M104" s="2299"/>
      <c r="N104" s="2300"/>
    </row>
    <row r="105" spans="1:14" ht="27" customHeight="1">
      <c r="A105" s="266"/>
      <c r="B105" s="267"/>
      <c r="C105" s="2295"/>
      <c r="D105" s="2296"/>
      <c r="E105" s="2296"/>
      <c r="F105" s="2297"/>
      <c r="G105" s="2298"/>
      <c r="H105" s="2298"/>
      <c r="I105" s="320"/>
      <c r="J105" s="321"/>
      <c r="K105" s="322">
        <f t="shared" si="4"/>
        <v>0</v>
      </c>
      <c r="L105" s="268">
        <f t="shared" si="5"/>
        <v>0</v>
      </c>
      <c r="M105" s="2299"/>
      <c r="N105" s="2300"/>
    </row>
    <row r="106" spans="1:14" ht="27" customHeight="1">
      <c r="A106" s="266"/>
      <c r="B106" s="267"/>
      <c r="C106" s="2295"/>
      <c r="D106" s="2296"/>
      <c r="E106" s="2296"/>
      <c r="F106" s="2297"/>
      <c r="G106" s="2298"/>
      <c r="H106" s="2298"/>
      <c r="I106" s="320"/>
      <c r="J106" s="321"/>
      <c r="K106" s="322">
        <f t="shared" si="4"/>
        <v>0</v>
      </c>
      <c r="L106" s="268">
        <f t="shared" si="5"/>
        <v>0</v>
      </c>
      <c r="M106" s="2299"/>
      <c r="N106" s="2300"/>
    </row>
    <row r="107" spans="1:14" ht="27" customHeight="1">
      <c r="A107" s="266"/>
      <c r="B107" s="267"/>
      <c r="C107" s="2295"/>
      <c r="D107" s="2296"/>
      <c r="E107" s="2296"/>
      <c r="F107" s="2297"/>
      <c r="G107" s="2298"/>
      <c r="H107" s="2298"/>
      <c r="I107" s="320"/>
      <c r="J107" s="321"/>
      <c r="K107" s="322">
        <f t="shared" si="4"/>
        <v>0</v>
      </c>
      <c r="L107" s="268">
        <f t="shared" si="5"/>
        <v>0</v>
      </c>
      <c r="M107" s="2299"/>
      <c r="N107" s="2300"/>
    </row>
    <row r="108" spans="1:14" ht="27" customHeight="1">
      <c r="A108" s="266"/>
      <c r="B108" s="267"/>
      <c r="C108" s="2295"/>
      <c r="D108" s="2296"/>
      <c r="E108" s="2296"/>
      <c r="F108" s="2297"/>
      <c r="G108" s="2298"/>
      <c r="H108" s="2298"/>
      <c r="I108" s="320"/>
      <c r="J108" s="321"/>
      <c r="K108" s="322">
        <f t="shared" si="4"/>
        <v>0</v>
      </c>
      <c r="L108" s="268">
        <f t="shared" si="5"/>
        <v>0</v>
      </c>
      <c r="M108" s="2299"/>
      <c r="N108" s="2300"/>
    </row>
    <row r="109" spans="1:14" ht="27" customHeight="1">
      <c r="A109" s="266"/>
      <c r="B109" s="267"/>
      <c r="C109" s="2295"/>
      <c r="D109" s="2296"/>
      <c r="E109" s="2296"/>
      <c r="F109" s="2297"/>
      <c r="G109" s="2298"/>
      <c r="H109" s="2298"/>
      <c r="I109" s="320"/>
      <c r="J109" s="321"/>
      <c r="K109" s="322">
        <f t="shared" si="4"/>
        <v>0</v>
      </c>
      <c r="L109" s="268">
        <f t="shared" si="5"/>
        <v>0</v>
      </c>
      <c r="M109" s="2299"/>
      <c r="N109" s="2300"/>
    </row>
    <row r="110" spans="1:14" ht="27" customHeight="1">
      <c r="A110" s="266"/>
      <c r="B110" s="267"/>
      <c r="C110" s="2295"/>
      <c r="D110" s="2296"/>
      <c r="E110" s="2296"/>
      <c r="F110" s="2297"/>
      <c r="G110" s="2298"/>
      <c r="H110" s="2298"/>
      <c r="I110" s="320"/>
      <c r="J110" s="321"/>
      <c r="K110" s="322">
        <f t="shared" si="4"/>
        <v>0</v>
      </c>
      <c r="L110" s="268">
        <f t="shared" si="5"/>
        <v>0</v>
      </c>
      <c r="M110" s="2299"/>
      <c r="N110" s="2300"/>
    </row>
    <row r="111" spans="1:14" ht="27" customHeight="1">
      <c r="A111" s="266"/>
      <c r="B111" s="267"/>
      <c r="C111" s="2295"/>
      <c r="D111" s="2296"/>
      <c r="E111" s="2296"/>
      <c r="F111" s="2297"/>
      <c r="G111" s="2298"/>
      <c r="H111" s="2298"/>
      <c r="I111" s="320"/>
      <c r="J111" s="321"/>
      <c r="K111" s="322">
        <f t="shared" si="4"/>
        <v>0</v>
      </c>
      <c r="L111" s="268">
        <f t="shared" si="5"/>
        <v>0</v>
      </c>
      <c r="M111" s="2299"/>
      <c r="N111" s="2300"/>
    </row>
    <row r="112" spans="1:14" ht="27" customHeight="1">
      <c r="A112" s="266"/>
      <c r="B112" s="267"/>
      <c r="C112" s="2295"/>
      <c r="D112" s="2296"/>
      <c r="E112" s="2296"/>
      <c r="F112" s="2297"/>
      <c r="G112" s="2298"/>
      <c r="H112" s="2298"/>
      <c r="I112" s="320"/>
      <c r="J112" s="321"/>
      <c r="K112" s="322">
        <f t="shared" si="4"/>
        <v>0</v>
      </c>
      <c r="L112" s="268">
        <f t="shared" si="5"/>
        <v>0</v>
      </c>
      <c r="M112" s="2299"/>
      <c r="N112" s="2300"/>
    </row>
    <row r="113" spans="1:14" ht="27" customHeight="1">
      <c r="A113" s="266"/>
      <c r="B113" s="267"/>
      <c r="C113" s="2295"/>
      <c r="D113" s="2296"/>
      <c r="E113" s="2296"/>
      <c r="F113" s="2297"/>
      <c r="G113" s="2298"/>
      <c r="H113" s="2298"/>
      <c r="I113" s="320"/>
      <c r="J113" s="321"/>
      <c r="K113" s="322">
        <f t="shared" si="4"/>
        <v>0</v>
      </c>
      <c r="L113" s="268">
        <f t="shared" si="5"/>
        <v>0</v>
      </c>
      <c r="M113" s="2299"/>
      <c r="N113" s="2300"/>
    </row>
    <row r="114" spans="1:14" ht="27" customHeight="1">
      <c r="A114" s="266"/>
      <c r="B114" s="267"/>
      <c r="C114" s="2295"/>
      <c r="D114" s="2296"/>
      <c r="E114" s="2296"/>
      <c r="F114" s="2297"/>
      <c r="G114" s="2298"/>
      <c r="H114" s="2298"/>
      <c r="I114" s="320"/>
      <c r="J114" s="321"/>
      <c r="K114" s="322">
        <f t="shared" ref="K114:K145" si="6">I114*J114</f>
        <v>0</v>
      </c>
      <c r="L114" s="268">
        <f t="shared" ref="L114:L145" si="7">IF(K114=0,0,(IF(K114&lt;6,"◎",(IF(K114&lt;11,"○",(IF(K114&lt;15,"●",(IF(K114&lt;20,"▲","×")))))))))</f>
        <v>0</v>
      </c>
      <c r="M114" s="2299"/>
      <c r="N114" s="2300"/>
    </row>
    <row r="115" spans="1:14" ht="27" customHeight="1">
      <c r="A115" s="266"/>
      <c r="B115" s="267"/>
      <c r="C115" s="2295"/>
      <c r="D115" s="2296"/>
      <c r="E115" s="2296"/>
      <c r="F115" s="2297"/>
      <c r="G115" s="2298"/>
      <c r="H115" s="2298"/>
      <c r="I115" s="320"/>
      <c r="J115" s="321"/>
      <c r="K115" s="322">
        <f t="shared" si="6"/>
        <v>0</v>
      </c>
      <c r="L115" s="268">
        <f t="shared" si="7"/>
        <v>0</v>
      </c>
      <c r="M115" s="2299"/>
      <c r="N115" s="2300"/>
    </row>
    <row r="116" spans="1:14" ht="27" customHeight="1">
      <c r="A116" s="266"/>
      <c r="B116" s="267"/>
      <c r="C116" s="2295"/>
      <c r="D116" s="2296"/>
      <c r="E116" s="2296"/>
      <c r="F116" s="2297"/>
      <c r="G116" s="2298"/>
      <c r="H116" s="2298"/>
      <c r="I116" s="320"/>
      <c r="J116" s="321"/>
      <c r="K116" s="322">
        <f t="shared" si="6"/>
        <v>0</v>
      </c>
      <c r="L116" s="268">
        <f t="shared" si="7"/>
        <v>0</v>
      </c>
      <c r="M116" s="2299"/>
      <c r="N116" s="2300"/>
    </row>
    <row r="117" spans="1:14" ht="27" customHeight="1">
      <c r="A117" s="266"/>
      <c r="B117" s="267"/>
      <c r="C117" s="2295"/>
      <c r="D117" s="2296"/>
      <c r="E117" s="2296"/>
      <c r="F117" s="2297"/>
      <c r="G117" s="2298"/>
      <c r="H117" s="2298"/>
      <c r="I117" s="320"/>
      <c r="J117" s="321"/>
      <c r="K117" s="322">
        <f t="shared" si="6"/>
        <v>0</v>
      </c>
      <c r="L117" s="268">
        <f t="shared" si="7"/>
        <v>0</v>
      </c>
      <c r="M117" s="2299"/>
      <c r="N117" s="2300"/>
    </row>
    <row r="118" spans="1:14" ht="27" customHeight="1">
      <c r="A118" s="266"/>
      <c r="B118" s="267"/>
      <c r="C118" s="2295"/>
      <c r="D118" s="2296"/>
      <c r="E118" s="2296"/>
      <c r="F118" s="2297"/>
      <c r="G118" s="2298"/>
      <c r="H118" s="2298"/>
      <c r="I118" s="320"/>
      <c r="J118" s="321"/>
      <c r="K118" s="322">
        <f t="shared" si="6"/>
        <v>0</v>
      </c>
      <c r="L118" s="268">
        <f t="shared" si="7"/>
        <v>0</v>
      </c>
      <c r="M118" s="2299"/>
      <c r="N118" s="2300"/>
    </row>
    <row r="119" spans="1:14" ht="27" customHeight="1">
      <c r="A119" s="266"/>
      <c r="B119" s="267"/>
      <c r="C119" s="2295"/>
      <c r="D119" s="2296"/>
      <c r="E119" s="2296"/>
      <c r="F119" s="2297"/>
      <c r="G119" s="2298"/>
      <c r="H119" s="2298"/>
      <c r="I119" s="320"/>
      <c r="J119" s="321"/>
      <c r="K119" s="322">
        <f t="shared" si="6"/>
        <v>0</v>
      </c>
      <c r="L119" s="268">
        <f t="shared" si="7"/>
        <v>0</v>
      </c>
      <c r="M119" s="2299"/>
      <c r="N119" s="2300"/>
    </row>
    <row r="120" spans="1:14" ht="27" customHeight="1">
      <c r="A120" s="266"/>
      <c r="B120" s="267"/>
      <c r="C120" s="2295"/>
      <c r="D120" s="2296"/>
      <c r="E120" s="2296"/>
      <c r="F120" s="2297"/>
      <c r="G120" s="2298"/>
      <c r="H120" s="2298"/>
      <c r="I120" s="320"/>
      <c r="J120" s="321"/>
      <c r="K120" s="322">
        <f t="shared" si="6"/>
        <v>0</v>
      </c>
      <c r="L120" s="268">
        <f t="shared" si="7"/>
        <v>0</v>
      </c>
      <c r="M120" s="2299"/>
      <c r="N120" s="2300"/>
    </row>
    <row r="121" spans="1:14" ht="27" customHeight="1">
      <c r="A121" s="266"/>
      <c r="B121" s="267"/>
      <c r="C121" s="2295"/>
      <c r="D121" s="2296"/>
      <c r="E121" s="2296"/>
      <c r="F121" s="2297"/>
      <c r="G121" s="2298"/>
      <c r="H121" s="2298"/>
      <c r="I121" s="320"/>
      <c r="J121" s="321"/>
      <c r="K121" s="322">
        <f t="shared" si="6"/>
        <v>0</v>
      </c>
      <c r="L121" s="268">
        <f t="shared" si="7"/>
        <v>0</v>
      </c>
      <c r="M121" s="2299"/>
      <c r="N121" s="2300"/>
    </row>
    <row r="122" spans="1:14" ht="27" customHeight="1">
      <c r="A122" s="266"/>
      <c r="B122" s="267"/>
      <c r="C122" s="2295"/>
      <c r="D122" s="2296"/>
      <c r="E122" s="2296"/>
      <c r="F122" s="2297"/>
      <c r="G122" s="2298"/>
      <c r="H122" s="2298"/>
      <c r="I122" s="320"/>
      <c r="J122" s="321"/>
      <c r="K122" s="322">
        <f t="shared" si="6"/>
        <v>0</v>
      </c>
      <c r="L122" s="268">
        <f t="shared" si="7"/>
        <v>0</v>
      </c>
      <c r="M122" s="2299"/>
      <c r="N122" s="2300"/>
    </row>
    <row r="123" spans="1:14" ht="27" customHeight="1">
      <c r="A123" s="266"/>
      <c r="B123" s="267"/>
      <c r="C123" s="2295"/>
      <c r="D123" s="2296"/>
      <c r="E123" s="2296"/>
      <c r="F123" s="2297"/>
      <c r="G123" s="2298"/>
      <c r="H123" s="2298"/>
      <c r="I123" s="320"/>
      <c r="J123" s="321"/>
      <c r="K123" s="322">
        <f t="shared" si="6"/>
        <v>0</v>
      </c>
      <c r="L123" s="268">
        <f t="shared" si="7"/>
        <v>0</v>
      </c>
      <c r="M123" s="2299"/>
      <c r="N123" s="2300"/>
    </row>
    <row r="124" spans="1:14" ht="27" customHeight="1">
      <c r="A124" s="266"/>
      <c r="B124" s="267"/>
      <c r="C124" s="2295"/>
      <c r="D124" s="2296"/>
      <c r="E124" s="2296"/>
      <c r="F124" s="2297"/>
      <c r="G124" s="2298"/>
      <c r="H124" s="2298"/>
      <c r="I124" s="320"/>
      <c r="J124" s="321"/>
      <c r="K124" s="322">
        <f t="shared" si="6"/>
        <v>0</v>
      </c>
      <c r="L124" s="268">
        <f t="shared" si="7"/>
        <v>0</v>
      </c>
      <c r="M124" s="2299"/>
      <c r="N124" s="2300"/>
    </row>
    <row r="125" spans="1:14" ht="27" customHeight="1">
      <c r="A125" s="266"/>
      <c r="B125" s="267"/>
      <c r="C125" s="2295"/>
      <c r="D125" s="2296"/>
      <c r="E125" s="2296"/>
      <c r="F125" s="2297"/>
      <c r="G125" s="2298"/>
      <c r="H125" s="2298"/>
      <c r="I125" s="320"/>
      <c r="J125" s="321"/>
      <c r="K125" s="322">
        <f t="shared" si="6"/>
        <v>0</v>
      </c>
      <c r="L125" s="268">
        <f t="shared" si="7"/>
        <v>0</v>
      </c>
      <c r="M125" s="2299"/>
      <c r="N125" s="2300"/>
    </row>
    <row r="126" spans="1:14" ht="27" customHeight="1">
      <c r="A126" s="266"/>
      <c r="B126" s="267"/>
      <c r="C126" s="2295"/>
      <c r="D126" s="2296"/>
      <c r="E126" s="2296"/>
      <c r="F126" s="2297"/>
      <c r="G126" s="2298"/>
      <c r="H126" s="2298"/>
      <c r="I126" s="320"/>
      <c r="J126" s="321"/>
      <c r="K126" s="322">
        <f t="shared" si="6"/>
        <v>0</v>
      </c>
      <c r="L126" s="268">
        <f t="shared" si="7"/>
        <v>0</v>
      </c>
      <c r="M126" s="2299"/>
      <c r="N126" s="2300"/>
    </row>
    <row r="127" spans="1:14" ht="27" customHeight="1">
      <c r="A127" s="266"/>
      <c r="B127" s="267"/>
      <c r="C127" s="2295"/>
      <c r="D127" s="2296"/>
      <c r="E127" s="2296"/>
      <c r="F127" s="2297"/>
      <c r="G127" s="2298"/>
      <c r="H127" s="2298"/>
      <c r="I127" s="320"/>
      <c r="J127" s="321"/>
      <c r="K127" s="322">
        <f t="shared" si="6"/>
        <v>0</v>
      </c>
      <c r="L127" s="268">
        <f t="shared" si="7"/>
        <v>0</v>
      </c>
      <c r="M127" s="2299"/>
      <c r="N127" s="2300"/>
    </row>
    <row r="128" spans="1:14" ht="27" customHeight="1">
      <c r="A128" s="266"/>
      <c r="B128" s="267"/>
      <c r="C128" s="2295"/>
      <c r="D128" s="2296"/>
      <c r="E128" s="2296"/>
      <c r="F128" s="2297"/>
      <c r="G128" s="2298"/>
      <c r="H128" s="2298"/>
      <c r="I128" s="320"/>
      <c r="J128" s="321"/>
      <c r="K128" s="322">
        <f t="shared" si="6"/>
        <v>0</v>
      </c>
      <c r="L128" s="268">
        <f t="shared" si="7"/>
        <v>0</v>
      </c>
      <c r="M128" s="2299"/>
      <c r="N128" s="2300"/>
    </row>
    <row r="129" spans="1:14" ht="27" customHeight="1">
      <c r="A129" s="266"/>
      <c r="B129" s="267"/>
      <c r="C129" s="2295"/>
      <c r="D129" s="2296"/>
      <c r="E129" s="2296"/>
      <c r="F129" s="2297"/>
      <c r="G129" s="2298"/>
      <c r="H129" s="2298"/>
      <c r="I129" s="320"/>
      <c r="J129" s="321"/>
      <c r="K129" s="322">
        <f t="shared" si="6"/>
        <v>0</v>
      </c>
      <c r="L129" s="268">
        <f t="shared" si="7"/>
        <v>0</v>
      </c>
      <c r="M129" s="2299"/>
      <c r="N129" s="2300"/>
    </row>
    <row r="130" spans="1:14" ht="27" customHeight="1">
      <c r="A130" s="266"/>
      <c r="B130" s="267"/>
      <c r="C130" s="2295"/>
      <c r="D130" s="2296"/>
      <c r="E130" s="2296"/>
      <c r="F130" s="2297"/>
      <c r="G130" s="2298"/>
      <c r="H130" s="2298"/>
      <c r="I130" s="320"/>
      <c r="J130" s="321"/>
      <c r="K130" s="322">
        <f t="shared" si="6"/>
        <v>0</v>
      </c>
      <c r="L130" s="268">
        <f t="shared" si="7"/>
        <v>0</v>
      </c>
      <c r="M130" s="2299"/>
      <c r="N130" s="2300"/>
    </row>
    <row r="131" spans="1:14" ht="27" customHeight="1">
      <c r="A131" s="266"/>
      <c r="B131" s="267"/>
      <c r="C131" s="2295"/>
      <c r="D131" s="2296"/>
      <c r="E131" s="2296"/>
      <c r="F131" s="2297"/>
      <c r="G131" s="2298"/>
      <c r="H131" s="2298"/>
      <c r="I131" s="320"/>
      <c r="J131" s="321"/>
      <c r="K131" s="322">
        <f t="shared" si="6"/>
        <v>0</v>
      </c>
      <c r="L131" s="268">
        <f t="shared" si="7"/>
        <v>0</v>
      </c>
      <c r="M131" s="2299"/>
      <c r="N131" s="2300"/>
    </row>
    <row r="132" spans="1:14" ht="27" customHeight="1">
      <c r="A132" s="266"/>
      <c r="B132" s="267"/>
      <c r="C132" s="2295"/>
      <c r="D132" s="2296"/>
      <c r="E132" s="2296"/>
      <c r="F132" s="2297"/>
      <c r="G132" s="2298"/>
      <c r="H132" s="2298"/>
      <c r="I132" s="320"/>
      <c r="J132" s="321"/>
      <c r="K132" s="322">
        <f t="shared" si="6"/>
        <v>0</v>
      </c>
      <c r="L132" s="268">
        <f t="shared" si="7"/>
        <v>0</v>
      </c>
      <c r="M132" s="2299"/>
      <c r="N132" s="2300"/>
    </row>
    <row r="133" spans="1:14" ht="27" customHeight="1">
      <c r="A133" s="266"/>
      <c r="B133" s="267"/>
      <c r="C133" s="2295"/>
      <c r="D133" s="2296"/>
      <c r="E133" s="2296"/>
      <c r="F133" s="2297"/>
      <c r="G133" s="2298"/>
      <c r="H133" s="2298"/>
      <c r="I133" s="320"/>
      <c r="J133" s="321"/>
      <c r="K133" s="322">
        <f t="shared" si="6"/>
        <v>0</v>
      </c>
      <c r="L133" s="268">
        <f t="shared" si="7"/>
        <v>0</v>
      </c>
      <c r="M133" s="2299"/>
      <c r="N133" s="2300"/>
    </row>
    <row r="134" spans="1:14" ht="27" customHeight="1">
      <c r="A134" s="266"/>
      <c r="B134" s="267"/>
      <c r="C134" s="2295"/>
      <c r="D134" s="2296"/>
      <c r="E134" s="2296"/>
      <c r="F134" s="2297"/>
      <c r="G134" s="2298"/>
      <c r="H134" s="2298"/>
      <c r="I134" s="320"/>
      <c r="J134" s="321"/>
      <c r="K134" s="322">
        <f t="shared" si="6"/>
        <v>0</v>
      </c>
      <c r="L134" s="268">
        <f t="shared" si="7"/>
        <v>0</v>
      </c>
      <c r="M134" s="2299"/>
      <c r="N134" s="2300"/>
    </row>
    <row r="135" spans="1:14" ht="27" customHeight="1">
      <c r="A135" s="266"/>
      <c r="B135" s="267"/>
      <c r="C135" s="2295"/>
      <c r="D135" s="2296"/>
      <c r="E135" s="2296"/>
      <c r="F135" s="2297"/>
      <c r="G135" s="2298"/>
      <c r="H135" s="2298"/>
      <c r="I135" s="320"/>
      <c r="J135" s="321"/>
      <c r="K135" s="322">
        <f t="shared" si="6"/>
        <v>0</v>
      </c>
      <c r="L135" s="268">
        <f t="shared" si="7"/>
        <v>0</v>
      </c>
      <c r="M135" s="2299"/>
      <c r="N135" s="2300"/>
    </row>
    <row r="136" spans="1:14" ht="27" customHeight="1">
      <c r="A136" s="266"/>
      <c r="B136" s="267"/>
      <c r="C136" s="2295"/>
      <c r="D136" s="2296"/>
      <c r="E136" s="2296"/>
      <c r="F136" s="2297"/>
      <c r="G136" s="2298"/>
      <c r="H136" s="2298"/>
      <c r="I136" s="320"/>
      <c r="J136" s="321"/>
      <c r="K136" s="322">
        <f t="shared" si="6"/>
        <v>0</v>
      </c>
      <c r="L136" s="268">
        <f t="shared" si="7"/>
        <v>0</v>
      </c>
      <c r="M136" s="2299"/>
      <c r="N136" s="2300"/>
    </row>
    <row r="137" spans="1:14" ht="27" customHeight="1">
      <c r="A137" s="266"/>
      <c r="B137" s="267"/>
      <c r="C137" s="2295"/>
      <c r="D137" s="2296"/>
      <c r="E137" s="2296"/>
      <c r="F137" s="2297"/>
      <c r="G137" s="2298"/>
      <c r="H137" s="2298"/>
      <c r="I137" s="320"/>
      <c r="J137" s="321"/>
      <c r="K137" s="322">
        <f t="shared" si="6"/>
        <v>0</v>
      </c>
      <c r="L137" s="268">
        <f t="shared" si="7"/>
        <v>0</v>
      </c>
      <c r="M137" s="2299"/>
      <c r="N137" s="2300"/>
    </row>
    <row r="138" spans="1:14" ht="27" customHeight="1">
      <c r="A138" s="266"/>
      <c r="B138" s="267"/>
      <c r="C138" s="2295"/>
      <c r="D138" s="2296"/>
      <c r="E138" s="2296"/>
      <c r="F138" s="2297"/>
      <c r="G138" s="2298"/>
      <c r="H138" s="2298"/>
      <c r="I138" s="320"/>
      <c r="J138" s="321"/>
      <c r="K138" s="322">
        <f t="shared" si="6"/>
        <v>0</v>
      </c>
      <c r="L138" s="268">
        <f t="shared" si="7"/>
        <v>0</v>
      </c>
      <c r="M138" s="2299"/>
      <c r="N138" s="2300"/>
    </row>
    <row r="139" spans="1:14" ht="27" customHeight="1">
      <c r="A139" s="266"/>
      <c r="B139" s="267"/>
      <c r="C139" s="2295"/>
      <c r="D139" s="2296"/>
      <c r="E139" s="2296"/>
      <c r="F139" s="2297"/>
      <c r="G139" s="2298"/>
      <c r="H139" s="2298"/>
      <c r="I139" s="320"/>
      <c r="J139" s="321"/>
      <c r="K139" s="322">
        <f t="shared" si="6"/>
        <v>0</v>
      </c>
      <c r="L139" s="268">
        <f t="shared" si="7"/>
        <v>0</v>
      </c>
      <c r="M139" s="2299"/>
      <c r="N139" s="2300"/>
    </row>
    <row r="140" spans="1:14" ht="27" customHeight="1">
      <c r="A140" s="266"/>
      <c r="B140" s="267"/>
      <c r="C140" s="2295"/>
      <c r="D140" s="2296"/>
      <c r="E140" s="2296"/>
      <c r="F140" s="2297"/>
      <c r="G140" s="2298"/>
      <c r="H140" s="2298"/>
      <c r="I140" s="320"/>
      <c r="J140" s="321"/>
      <c r="K140" s="322">
        <f t="shared" si="6"/>
        <v>0</v>
      </c>
      <c r="L140" s="268">
        <f t="shared" si="7"/>
        <v>0</v>
      </c>
      <c r="M140" s="2299"/>
      <c r="N140" s="2300"/>
    </row>
    <row r="141" spans="1:14" ht="27" customHeight="1">
      <c r="A141" s="266"/>
      <c r="B141" s="267"/>
      <c r="C141" s="2295"/>
      <c r="D141" s="2296"/>
      <c r="E141" s="2296"/>
      <c r="F141" s="2297"/>
      <c r="G141" s="2298"/>
      <c r="H141" s="2298"/>
      <c r="I141" s="320"/>
      <c r="J141" s="321"/>
      <c r="K141" s="322">
        <f t="shared" si="6"/>
        <v>0</v>
      </c>
      <c r="L141" s="268">
        <f t="shared" si="7"/>
        <v>0</v>
      </c>
      <c r="M141" s="2299"/>
      <c r="N141" s="2300"/>
    </row>
    <row r="142" spans="1:14" ht="27" customHeight="1">
      <c r="A142" s="266"/>
      <c r="B142" s="267"/>
      <c r="C142" s="2295"/>
      <c r="D142" s="2296"/>
      <c r="E142" s="2296"/>
      <c r="F142" s="2297"/>
      <c r="G142" s="2298"/>
      <c r="H142" s="2298"/>
      <c r="I142" s="320"/>
      <c r="J142" s="321"/>
      <c r="K142" s="322">
        <f t="shared" si="6"/>
        <v>0</v>
      </c>
      <c r="L142" s="268">
        <f t="shared" si="7"/>
        <v>0</v>
      </c>
      <c r="M142" s="2299"/>
      <c r="N142" s="2300"/>
    </row>
    <row r="143" spans="1:14" ht="27" customHeight="1">
      <c r="A143" s="266"/>
      <c r="B143" s="267"/>
      <c r="C143" s="2295"/>
      <c r="D143" s="2296"/>
      <c r="E143" s="2296"/>
      <c r="F143" s="2297"/>
      <c r="G143" s="2298"/>
      <c r="H143" s="2298"/>
      <c r="I143" s="320"/>
      <c r="J143" s="321"/>
      <c r="K143" s="322">
        <f t="shared" si="6"/>
        <v>0</v>
      </c>
      <c r="L143" s="268">
        <f t="shared" si="7"/>
        <v>0</v>
      </c>
      <c r="M143" s="2299"/>
      <c r="N143" s="2300"/>
    </row>
    <row r="144" spans="1:14" ht="27" customHeight="1">
      <c r="A144" s="266"/>
      <c r="B144" s="267"/>
      <c r="C144" s="2295"/>
      <c r="D144" s="2296"/>
      <c r="E144" s="2296"/>
      <c r="F144" s="2297"/>
      <c r="G144" s="2298"/>
      <c r="H144" s="2298"/>
      <c r="I144" s="320"/>
      <c r="J144" s="321"/>
      <c r="K144" s="322">
        <f t="shared" si="6"/>
        <v>0</v>
      </c>
      <c r="L144" s="268">
        <f t="shared" si="7"/>
        <v>0</v>
      </c>
      <c r="M144" s="2299"/>
      <c r="N144" s="2300"/>
    </row>
    <row r="145" spans="1:14" ht="27" customHeight="1">
      <c r="A145" s="266"/>
      <c r="B145" s="267"/>
      <c r="C145" s="2295"/>
      <c r="D145" s="2296"/>
      <c r="E145" s="2296"/>
      <c r="F145" s="2297"/>
      <c r="G145" s="2298"/>
      <c r="H145" s="2298"/>
      <c r="I145" s="320"/>
      <c r="J145" s="321"/>
      <c r="K145" s="322">
        <f t="shared" si="6"/>
        <v>0</v>
      </c>
      <c r="L145" s="268">
        <f t="shared" si="7"/>
        <v>0</v>
      </c>
      <c r="M145" s="2299"/>
      <c r="N145" s="2300"/>
    </row>
    <row r="146" spans="1:14" ht="27" customHeight="1">
      <c r="A146" s="266"/>
      <c r="B146" s="267"/>
      <c r="C146" s="2295"/>
      <c r="D146" s="2296"/>
      <c r="E146" s="2296"/>
      <c r="F146" s="2297"/>
      <c r="G146" s="2298"/>
      <c r="H146" s="2298"/>
      <c r="I146" s="320"/>
      <c r="J146" s="321"/>
      <c r="K146" s="322">
        <f>I146*J146</f>
        <v>0</v>
      </c>
      <c r="L146" s="268">
        <f>IF(K146=0,0,(IF(K146&lt;6,"◎",(IF(K146&lt;11,"○",(IF(K146&lt;15,"●",(IF(K146&lt;20,"▲","×")))))))))</f>
        <v>0</v>
      </c>
      <c r="M146" s="2299"/>
      <c r="N146" s="2300"/>
    </row>
    <row r="147" spans="1:14" ht="27" customHeight="1">
      <c r="A147" s="266"/>
      <c r="B147" s="267"/>
      <c r="C147" s="2295"/>
      <c r="D147" s="2296"/>
      <c r="E147" s="2296"/>
      <c r="F147" s="2297"/>
      <c r="G147" s="2298"/>
      <c r="H147" s="2298"/>
      <c r="I147" s="320"/>
      <c r="J147" s="321"/>
      <c r="K147" s="322">
        <f>I147*J147</f>
        <v>0</v>
      </c>
      <c r="L147" s="268">
        <f>IF(K147=0,0,(IF(K147&lt;6,"◎",(IF(K147&lt;11,"○",(IF(K147&lt;15,"●",(IF(K147&lt;20,"▲","×")))))))))</f>
        <v>0</v>
      </c>
      <c r="M147" s="2299"/>
      <c r="N147" s="2300"/>
    </row>
  </sheetData>
  <mergeCells count="425">
    <mergeCell ref="A7:C7"/>
    <mergeCell ref="A8:C8"/>
    <mergeCell ref="A9:C9"/>
    <mergeCell ref="A10:C10"/>
    <mergeCell ref="A11:C11"/>
    <mergeCell ref="A12:C12"/>
    <mergeCell ref="A13:C15"/>
    <mergeCell ref="D13:E13"/>
    <mergeCell ref="H15:L15"/>
    <mergeCell ref="A16:A17"/>
    <mergeCell ref="L16:L17"/>
    <mergeCell ref="B16:E17"/>
    <mergeCell ref="F16:H17"/>
    <mergeCell ref="D15:E15"/>
    <mergeCell ref="F15:G15"/>
    <mergeCell ref="F18:H18"/>
    <mergeCell ref="C18:E18"/>
    <mergeCell ref="C19:E19"/>
    <mergeCell ref="F19:H19"/>
    <mergeCell ref="C20:E20"/>
    <mergeCell ref="F20:H20"/>
    <mergeCell ref="C21:E21"/>
    <mergeCell ref="F21:H21"/>
    <mergeCell ref="C22:E22"/>
    <mergeCell ref="F22:H22"/>
    <mergeCell ref="C26:E26"/>
    <mergeCell ref="F26:H26"/>
    <mergeCell ref="F25:H25"/>
    <mergeCell ref="C23:E23"/>
    <mergeCell ref="F23:H23"/>
    <mergeCell ref="C24:E24"/>
    <mergeCell ref="F24:H24"/>
    <mergeCell ref="C25:E25"/>
    <mergeCell ref="C27:E27"/>
    <mergeCell ref="F27:H27"/>
    <mergeCell ref="C28:E28"/>
    <mergeCell ref="F28:H28"/>
    <mergeCell ref="C29:E29"/>
    <mergeCell ref="F29:H29"/>
    <mergeCell ref="C30:E30"/>
    <mergeCell ref="F30:H30"/>
    <mergeCell ref="C31:E31"/>
    <mergeCell ref="F31:H31"/>
    <mergeCell ref="C32:E32"/>
    <mergeCell ref="F32:H32"/>
    <mergeCell ref="C33:E33"/>
    <mergeCell ref="F33:H33"/>
    <mergeCell ref="C34:E34"/>
    <mergeCell ref="F34:H34"/>
    <mergeCell ref="C35:E35"/>
    <mergeCell ref="F35:H35"/>
    <mergeCell ref="C36:E36"/>
    <mergeCell ref="F36:H36"/>
    <mergeCell ref="C37:E37"/>
    <mergeCell ref="F37:H37"/>
    <mergeCell ref="C38:E38"/>
    <mergeCell ref="F38:H38"/>
    <mergeCell ref="C39:E39"/>
    <mergeCell ref="F39:H39"/>
    <mergeCell ref="C40:E40"/>
    <mergeCell ref="F40:H40"/>
    <mergeCell ref="C41:E41"/>
    <mergeCell ref="F41:H41"/>
    <mergeCell ref="C42:E42"/>
    <mergeCell ref="F42:H42"/>
    <mergeCell ref="C43:E43"/>
    <mergeCell ref="F43:H43"/>
    <mergeCell ref="C44:E44"/>
    <mergeCell ref="F44:H44"/>
    <mergeCell ref="C45:E45"/>
    <mergeCell ref="F45:H45"/>
    <mergeCell ref="C46:E46"/>
    <mergeCell ref="F46:H46"/>
    <mergeCell ref="C47:E47"/>
    <mergeCell ref="F47:H47"/>
    <mergeCell ref="C55:E55"/>
    <mergeCell ref="F55:H55"/>
    <mergeCell ref="C48:E48"/>
    <mergeCell ref="F48:H48"/>
    <mergeCell ref="C49:E49"/>
    <mergeCell ref="F49:H49"/>
    <mergeCell ref="C50:E50"/>
    <mergeCell ref="F50:H50"/>
    <mergeCell ref="C53:E53"/>
    <mergeCell ref="F53:H53"/>
    <mergeCell ref="C54:E54"/>
    <mergeCell ref="F54:H54"/>
    <mergeCell ref="C51:E51"/>
    <mergeCell ref="F51:H51"/>
    <mergeCell ref="C52:E52"/>
    <mergeCell ref="F52:H52"/>
    <mergeCell ref="M13:N13"/>
    <mergeCell ref="M14:N14"/>
    <mergeCell ref="D7:N7"/>
    <mergeCell ref="D8:N8"/>
    <mergeCell ref="H9:N9"/>
    <mergeCell ref="D9:F9"/>
    <mergeCell ref="H14:L14"/>
    <mergeCell ref="F14:G14"/>
    <mergeCell ref="D14:E14"/>
    <mergeCell ref="F13:G13"/>
    <mergeCell ref="H13:L13"/>
    <mergeCell ref="M15:N15"/>
    <mergeCell ref="M16:N17"/>
    <mergeCell ref="M18:N18"/>
    <mergeCell ref="M19:N19"/>
    <mergeCell ref="M20:N20"/>
    <mergeCell ref="M21:N21"/>
    <mergeCell ref="M22:N22"/>
    <mergeCell ref="M23:N23"/>
    <mergeCell ref="M24:N24"/>
    <mergeCell ref="M25:N25"/>
    <mergeCell ref="M26:N26"/>
    <mergeCell ref="M27:N27"/>
    <mergeCell ref="M28:N28"/>
    <mergeCell ref="M29:N29"/>
    <mergeCell ref="M30:N30"/>
    <mergeCell ref="M31:N31"/>
    <mergeCell ref="M32:N32"/>
    <mergeCell ref="M33:N33"/>
    <mergeCell ref="M38:N38"/>
    <mergeCell ref="M39:N39"/>
    <mergeCell ref="M49:N49"/>
    <mergeCell ref="M50:N50"/>
    <mergeCell ref="M51:N51"/>
    <mergeCell ref="M40:N40"/>
    <mergeCell ref="M41:N41"/>
    <mergeCell ref="M42:N42"/>
    <mergeCell ref="M43:N43"/>
    <mergeCell ref="M44:N44"/>
    <mergeCell ref="M45:N45"/>
    <mergeCell ref="A2:N2"/>
    <mergeCell ref="C56:E56"/>
    <mergeCell ref="F56:H56"/>
    <mergeCell ref="M56:N56"/>
    <mergeCell ref="C57:E57"/>
    <mergeCell ref="F57:H57"/>
    <mergeCell ref="M57:N57"/>
    <mergeCell ref="D10:N10"/>
    <mergeCell ref="D11:N11"/>
    <mergeCell ref="D12:N12"/>
    <mergeCell ref="M52:N52"/>
    <mergeCell ref="M53:N53"/>
    <mergeCell ref="M54:N54"/>
    <mergeCell ref="M55:N55"/>
    <mergeCell ref="N4:N6"/>
    <mergeCell ref="A3:C4"/>
    <mergeCell ref="D3:G4"/>
    <mergeCell ref="M46:N46"/>
    <mergeCell ref="M47:N47"/>
    <mergeCell ref="M48:N48"/>
    <mergeCell ref="M34:N34"/>
    <mergeCell ref="M35:N35"/>
    <mergeCell ref="M36:N36"/>
    <mergeCell ref="M37:N37"/>
    <mergeCell ref="C58:E58"/>
    <mergeCell ref="F58:H58"/>
    <mergeCell ref="M58:N58"/>
    <mergeCell ref="C59:E59"/>
    <mergeCell ref="F59:H59"/>
    <mergeCell ref="M59:N59"/>
    <mergeCell ref="C60:E60"/>
    <mergeCell ref="F60:H60"/>
    <mergeCell ref="M60:N60"/>
    <mergeCell ref="C61:E61"/>
    <mergeCell ref="F61:H61"/>
    <mergeCell ref="M61:N61"/>
    <mergeCell ref="C62:E62"/>
    <mergeCell ref="F62:H62"/>
    <mergeCell ref="M62:N62"/>
    <mergeCell ref="C63:E63"/>
    <mergeCell ref="F63:H63"/>
    <mergeCell ref="M63:N63"/>
    <mergeCell ref="C64:E64"/>
    <mergeCell ref="F64:H64"/>
    <mergeCell ref="M64:N64"/>
    <mergeCell ref="C65:E65"/>
    <mergeCell ref="F65:H65"/>
    <mergeCell ref="M65:N65"/>
    <mergeCell ref="C66:E66"/>
    <mergeCell ref="F66:H66"/>
    <mergeCell ref="M66:N66"/>
    <mergeCell ref="C67:E67"/>
    <mergeCell ref="F67:H67"/>
    <mergeCell ref="M67:N67"/>
    <mergeCell ref="C68:E68"/>
    <mergeCell ref="F68:H68"/>
    <mergeCell ref="M68:N68"/>
    <mergeCell ref="C69:E69"/>
    <mergeCell ref="F69:H69"/>
    <mergeCell ref="M69:N69"/>
    <mergeCell ref="C70:E70"/>
    <mergeCell ref="F70:H70"/>
    <mergeCell ref="M70:N70"/>
    <mergeCell ref="C71:E71"/>
    <mergeCell ref="F71:H71"/>
    <mergeCell ref="M71:N71"/>
    <mergeCell ref="C72:E72"/>
    <mergeCell ref="F72:H72"/>
    <mergeCell ref="M72:N72"/>
    <mergeCell ref="C73:E73"/>
    <mergeCell ref="F73:H73"/>
    <mergeCell ref="M73:N73"/>
    <mergeCell ref="C74:E74"/>
    <mergeCell ref="F74:H74"/>
    <mergeCell ref="M74:N74"/>
    <mergeCell ref="C75:E75"/>
    <mergeCell ref="F75:H75"/>
    <mergeCell ref="M75:N75"/>
    <mergeCell ref="C76:E76"/>
    <mergeCell ref="F76:H76"/>
    <mergeCell ref="M76:N76"/>
    <mergeCell ref="C77:E77"/>
    <mergeCell ref="F77:H77"/>
    <mergeCell ref="M77:N77"/>
    <mergeCell ref="C78:E78"/>
    <mergeCell ref="F78:H78"/>
    <mergeCell ref="M78:N78"/>
    <mergeCell ref="C79:E79"/>
    <mergeCell ref="F79:H79"/>
    <mergeCell ref="M79:N79"/>
    <mergeCell ref="C80:E80"/>
    <mergeCell ref="F80:H80"/>
    <mergeCell ref="M80:N80"/>
    <mergeCell ref="C81:E81"/>
    <mergeCell ref="F81:H81"/>
    <mergeCell ref="M81:N81"/>
    <mergeCell ref="C82:E82"/>
    <mergeCell ref="F82:H82"/>
    <mergeCell ref="M82:N82"/>
    <mergeCell ref="C83:E83"/>
    <mergeCell ref="F83:H83"/>
    <mergeCell ref="M83:N83"/>
    <mergeCell ref="C84:E84"/>
    <mergeCell ref="F84:H84"/>
    <mergeCell ref="M84:N84"/>
    <mergeCell ref="C85:E85"/>
    <mergeCell ref="F85:H85"/>
    <mergeCell ref="M85:N85"/>
    <mergeCell ref="C86:E86"/>
    <mergeCell ref="F86:H86"/>
    <mergeCell ref="M86:N86"/>
    <mergeCell ref="C87:E87"/>
    <mergeCell ref="F87:H87"/>
    <mergeCell ref="M87:N87"/>
    <mergeCell ref="C88:E88"/>
    <mergeCell ref="F88:H88"/>
    <mergeCell ref="M88:N88"/>
    <mergeCell ref="C89:E89"/>
    <mergeCell ref="F89:H89"/>
    <mergeCell ref="M89:N89"/>
    <mergeCell ref="C90:E90"/>
    <mergeCell ref="F90:H90"/>
    <mergeCell ref="M90:N90"/>
    <mergeCell ref="C91:E91"/>
    <mergeCell ref="F91:H91"/>
    <mergeCell ref="M91:N91"/>
    <mergeCell ref="C92:E92"/>
    <mergeCell ref="F92:H92"/>
    <mergeCell ref="M92:N92"/>
    <mergeCell ref="C93:E93"/>
    <mergeCell ref="F93:H93"/>
    <mergeCell ref="M93:N93"/>
    <mergeCell ref="C94:E94"/>
    <mergeCell ref="F94:H94"/>
    <mergeCell ref="M94:N94"/>
    <mergeCell ref="C95:E95"/>
    <mergeCell ref="F95:H95"/>
    <mergeCell ref="M95:N95"/>
    <mergeCell ref="C96:E96"/>
    <mergeCell ref="F96:H96"/>
    <mergeCell ref="M96:N96"/>
    <mergeCell ref="C97:E97"/>
    <mergeCell ref="F97:H97"/>
    <mergeCell ref="M97:N97"/>
    <mergeCell ref="C98:E98"/>
    <mergeCell ref="F98:H98"/>
    <mergeCell ref="M98:N98"/>
    <mergeCell ref="C99:E99"/>
    <mergeCell ref="F99:H99"/>
    <mergeCell ref="M99:N99"/>
    <mergeCell ref="C100:E100"/>
    <mergeCell ref="F100:H100"/>
    <mergeCell ref="M100:N100"/>
    <mergeCell ref="C101:E101"/>
    <mergeCell ref="F101:H101"/>
    <mergeCell ref="M101:N101"/>
    <mergeCell ref="C102:E102"/>
    <mergeCell ref="F102:H102"/>
    <mergeCell ref="M102:N102"/>
    <mergeCell ref="C103:E103"/>
    <mergeCell ref="F103:H103"/>
    <mergeCell ref="M103:N103"/>
    <mergeCell ref="C104:E104"/>
    <mergeCell ref="F104:H104"/>
    <mergeCell ref="M104:N104"/>
    <mergeCell ref="C105:E105"/>
    <mergeCell ref="F105:H105"/>
    <mergeCell ref="M105:N105"/>
    <mergeCell ref="C106:E106"/>
    <mergeCell ref="F106:H106"/>
    <mergeCell ref="M106:N106"/>
    <mergeCell ref="C107:E107"/>
    <mergeCell ref="F107:H107"/>
    <mergeCell ref="M107:N107"/>
    <mergeCell ref="C108:E108"/>
    <mergeCell ref="F108:H108"/>
    <mergeCell ref="M108:N108"/>
    <mergeCell ref="C109:E109"/>
    <mergeCell ref="F109:H109"/>
    <mergeCell ref="M109:N109"/>
    <mergeCell ref="C110:E110"/>
    <mergeCell ref="F110:H110"/>
    <mergeCell ref="M110:N110"/>
    <mergeCell ref="C111:E111"/>
    <mergeCell ref="F111:H111"/>
    <mergeCell ref="M111:N111"/>
    <mergeCell ref="C112:E112"/>
    <mergeCell ref="F112:H112"/>
    <mergeCell ref="M112:N112"/>
    <mergeCell ref="C113:E113"/>
    <mergeCell ref="F113:H113"/>
    <mergeCell ref="M113:N113"/>
    <mergeCell ref="C114:E114"/>
    <mergeCell ref="F114:H114"/>
    <mergeCell ref="M114:N114"/>
    <mergeCell ref="C115:E115"/>
    <mergeCell ref="F115:H115"/>
    <mergeCell ref="M115:N115"/>
    <mergeCell ref="C116:E116"/>
    <mergeCell ref="F116:H116"/>
    <mergeCell ref="M116:N116"/>
    <mergeCell ref="C117:E117"/>
    <mergeCell ref="F117:H117"/>
    <mergeCell ref="M117:N117"/>
    <mergeCell ref="C118:E118"/>
    <mergeCell ref="F118:H118"/>
    <mergeCell ref="M118:N118"/>
    <mergeCell ref="C119:E119"/>
    <mergeCell ref="F119:H119"/>
    <mergeCell ref="M119:N119"/>
    <mergeCell ref="C120:E120"/>
    <mergeCell ref="F120:H120"/>
    <mergeCell ref="M120:N120"/>
    <mergeCell ref="C121:E121"/>
    <mergeCell ref="F121:H121"/>
    <mergeCell ref="M121:N121"/>
    <mergeCell ref="C122:E122"/>
    <mergeCell ref="F122:H122"/>
    <mergeCell ref="M122:N122"/>
    <mergeCell ref="C123:E123"/>
    <mergeCell ref="F123:H123"/>
    <mergeCell ref="M123:N123"/>
    <mergeCell ref="C124:E124"/>
    <mergeCell ref="F124:H124"/>
    <mergeCell ref="M124:N124"/>
    <mergeCell ref="C125:E125"/>
    <mergeCell ref="F125:H125"/>
    <mergeCell ref="M125:N125"/>
    <mergeCell ref="C126:E126"/>
    <mergeCell ref="F126:H126"/>
    <mergeCell ref="M126:N126"/>
    <mergeCell ref="C127:E127"/>
    <mergeCell ref="F127:H127"/>
    <mergeCell ref="M127:N127"/>
    <mergeCell ref="C128:E128"/>
    <mergeCell ref="F128:H128"/>
    <mergeCell ref="M128:N128"/>
    <mergeCell ref="C129:E129"/>
    <mergeCell ref="F129:H129"/>
    <mergeCell ref="M129:N129"/>
    <mergeCell ref="C130:E130"/>
    <mergeCell ref="F130:H130"/>
    <mergeCell ref="M130:N130"/>
    <mergeCell ref="C131:E131"/>
    <mergeCell ref="F131:H131"/>
    <mergeCell ref="M131:N131"/>
    <mergeCell ref="C132:E132"/>
    <mergeCell ref="F132:H132"/>
    <mergeCell ref="M132:N132"/>
    <mergeCell ref="C133:E133"/>
    <mergeCell ref="F133:H133"/>
    <mergeCell ref="M133:N133"/>
    <mergeCell ref="C134:E134"/>
    <mergeCell ref="F134:H134"/>
    <mergeCell ref="M134:N134"/>
    <mergeCell ref="C135:E135"/>
    <mergeCell ref="F135:H135"/>
    <mergeCell ref="M135:N135"/>
    <mergeCell ref="C136:E136"/>
    <mergeCell ref="F136:H136"/>
    <mergeCell ref="M136:N136"/>
    <mergeCell ref="C137:E137"/>
    <mergeCell ref="F137:H137"/>
    <mergeCell ref="M137:N137"/>
    <mergeCell ref="C138:E138"/>
    <mergeCell ref="F138:H138"/>
    <mergeCell ref="M138:N138"/>
    <mergeCell ref="C139:E139"/>
    <mergeCell ref="F139:H139"/>
    <mergeCell ref="M139:N139"/>
    <mergeCell ref="C140:E140"/>
    <mergeCell ref="F140:H140"/>
    <mergeCell ref="M140:N140"/>
    <mergeCell ref="C141:E141"/>
    <mergeCell ref="F141:H141"/>
    <mergeCell ref="M141:N141"/>
    <mergeCell ref="C142:E142"/>
    <mergeCell ref="F142:H142"/>
    <mergeCell ref="M142:N142"/>
    <mergeCell ref="C143:E143"/>
    <mergeCell ref="F143:H143"/>
    <mergeCell ref="M143:N143"/>
    <mergeCell ref="C147:E147"/>
    <mergeCell ref="F147:H147"/>
    <mergeCell ref="M147:N147"/>
    <mergeCell ref="C144:E144"/>
    <mergeCell ref="F144:H144"/>
    <mergeCell ref="M144:N144"/>
    <mergeCell ref="C145:E145"/>
    <mergeCell ref="F145:H145"/>
    <mergeCell ref="M145:N145"/>
    <mergeCell ref="C146:E146"/>
    <mergeCell ref="F146:H146"/>
    <mergeCell ref="M146:N146"/>
  </mergeCells>
  <phoneticPr fontId="2"/>
  <pageMargins left="0.59055118110236227" right="0" top="0.59055118110236227" bottom="0.59055118110236227" header="0.51181102362204722" footer="0.51181102362204722"/>
  <pageSetup paperSize="9" orientation="portrait" r:id="rId1"/>
  <headerFooter alignWithMargins="0">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F38"/>
  <sheetViews>
    <sheetView showZeros="0" view="pageBreakPreview" zoomScaleNormal="100" zoomScaleSheetLayoutView="100" workbookViewId="0">
      <selection sqref="A1:B1"/>
    </sheetView>
  </sheetViews>
  <sheetFormatPr defaultRowHeight="13.5"/>
  <cols>
    <col min="1" max="1" width="16.625" customWidth="1"/>
    <col min="2" max="2" width="25.625" customWidth="1"/>
    <col min="3" max="3" width="17.625" customWidth="1"/>
    <col min="4" max="4" width="3.625" customWidth="1"/>
    <col min="5" max="5" width="19.125" customWidth="1"/>
    <col min="6" max="6" width="3.625" customWidth="1"/>
  </cols>
  <sheetData>
    <row r="1" spans="1:6" ht="18" customHeight="1">
      <c r="A1" s="2373">
        <f>D.入力!D12</f>
        <v>0</v>
      </c>
      <c r="B1" s="2373"/>
      <c r="C1" s="193" t="s">
        <v>161</v>
      </c>
      <c r="D1" s="92"/>
      <c r="E1" s="92"/>
      <c r="F1" s="335" t="s">
        <v>2287</v>
      </c>
    </row>
    <row r="2" spans="1:6" ht="17.25">
      <c r="A2" s="194"/>
      <c r="B2" s="194"/>
      <c r="C2" s="92"/>
      <c r="D2" s="92"/>
      <c r="E2" s="92"/>
      <c r="F2" s="92"/>
    </row>
    <row r="3" spans="1:6" ht="18.75">
      <c r="A3" s="2002" t="s">
        <v>162</v>
      </c>
      <c r="B3" s="2002"/>
      <c r="C3" s="2002"/>
      <c r="D3" s="2002"/>
      <c r="E3" s="2002"/>
      <c r="F3" s="2002"/>
    </row>
    <row r="4" spans="1:6" ht="13.5" customHeight="1">
      <c r="A4" s="285" t="s">
        <v>1265</v>
      </c>
      <c r="B4" s="195"/>
      <c r="C4" s="195"/>
      <c r="D4" s="195"/>
      <c r="E4" s="195"/>
      <c r="F4" s="195"/>
    </row>
    <row r="5" spans="1:6">
      <c r="A5" s="196"/>
      <c r="B5" s="196"/>
      <c r="C5" s="92"/>
      <c r="D5" s="285" t="s">
        <v>1265</v>
      </c>
      <c r="E5" s="92"/>
      <c r="F5" s="92"/>
    </row>
    <row r="6" spans="1:6" ht="40.5" customHeight="1">
      <c r="A6" s="2377" t="s">
        <v>372</v>
      </c>
      <c r="B6" s="2377"/>
      <c r="C6" s="2378"/>
      <c r="D6" s="2378"/>
      <c r="E6" s="2378"/>
      <c r="F6" s="2378"/>
    </row>
    <row r="7" spans="1:6">
      <c r="A7" s="2374"/>
      <c r="B7" s="2374"/>
      <c r="C7" s="2374"/>
      <c r="D7" s="2374"/>
      <c r="E7" s="2374"/>
      <c r="F7" s="2374"/>
    </row>
    <row r="8" spans="1:6">
      <c r="A8" s="196"/>
      <c r="B8" s="285" t="s">
        <v>1265</v>
      </c>
      <c r="C8" s="92"/>
      <c r="D8" s="92"/>
      <c r="E8" s="92"/>
      <c r="F8" s="92"/>
    </row>
    <row r="9" spans="1:6">
      <c r="A9" s="2375" t="s">
        <v>163</v>
      </c>
      <c r="B9" s="2376"/>
      <c r="C9" s="2376"/>
      <c r="D9" s="2376"/>
      <c r="E9" s="2376"/>
      <c r="F9" s="2376"/>
    </row>
    <row r="10" spans="1:6" ht="30" customHeight="1">
      <c r="A10" s="197" t="s">
        <v>164</v>
      </c>
      <c r="B10" s="2371">
        <f>基本!D3</f>
        <v>0</v>
      </c>
      <c r="C10" s="2372"/>
      <c r="D10" s="2372"/>
      <c r="E10" s="198" t="s">
        <v>165</v>
      </c>
      <c r="F10" s="199"/>
    </row>
    <row r="11" spans="1:6" ht="30" customHeight="1">
      <c r="A11" s="200" t="s">
        <v>166</v>
      </c>
      <c r="B11" s="2358">
        <f>基本!D7</f>
        <v>0</v>
      </c>
      <c r="C11" s="2359"/>
      <c r="D11" s="2359"/>
      <c r="E11" s="2359"/>
      <c r="F11" s="2360"/>
    </row>
    <row r="12" spans="1:6" ht="30" customHeight="1">
      <c r="A12" s="200" t="s">
        <v>167</v>
      </c>
      <c r="B12" s="2358">
        <f>基本!D8</f>
        <v>0</v>
      </c>
      <c r="C12" s="2359"/>
      <c r="D12" s="2359"/>
      <c r="E12" s="2359"/>
      <c r="F12" s="2360"/>
    </row>
    <row r="13" spans="1:6" ht="30" customHeight="1">
      <c r="A13" s="200" t="s">
        <v>367</v>
      </c>
      <c r="B13" s="2358"/>
      <c r="C13" s="2359"/>
      <c r="D13" s="2359"/>
      <c r="E13" s="2359"/>
      <c r="F13" s="2360"/>
    </row>
    <row r="14" spans="1:6" ht="30" customHeight="1">
      <c r="A14" s="200" t="s">
        <v>168</v>
      </c>
      <c r="B14" s="2358"/>
      <c r="C14" s="2359"/>
      <c r="D14" s="2359"/>
      <c r="E14" s="2359"/>
      <c r="F14" s="2360"/>
    </row>
    <row r="15" spans="1:6" ht="15" customHeight="1">
      <c r="A15" s="2356" t="s">
        <v>368</v>
      </c>
      <c r="B15" s="2365">
        <f>基本!D26</f>
        <v>0</v>
      </c>
      <c r="C15" s="2366"/>
      <c r="D15" s="201"/>
      <c r="E15" s="202" t="s">
        <v>370</v>
      </c>
      <c r="F15" s="203"/>
    </row>
    <row r="16" spans="1:6" ht="15" customHeight="1">
      <c r="A16" s="2356"/>
      <c r="B16" s="2367"/>
      <c r="C16" s="2368"/>
      <c r="D16" s="204" t="s">
        <v>169</v>
      </c>
      <c r="E16" s="425"/>
      <c r="F16" s="205" t="s">
        <v>170</v>
      </c>
    </row>
    <row r="17" spans="1:6" ht="15" customHeight="1">
      <c r="A17" s="2356" t="s">
        <v>369</v>
      </c>
      <c r="B17" s="2365">
        <f>基本!D34</f>
        <v>0</v>
      </c>
      <c r="C17" s="2366"/>
      <c r="D17" s="201"/>
      <c r="E17" s="202" t="s">
        <v>370</v>
      </c>
      <c r="F17" s="203"/>
    </row>
    <row r="18" spans="1:6" ht="15" customHeight="1" thickBot="1">
      <c r="A18" s="2357"/>
      <c r="B18" s="2369"/>
      <c r="C18" s="2370"/>
      <c r="D18" s="206" t="s">
        <v>169</v>
      </c>
      <c r="E18" s="426"/>
      <c r="F18" s="207" t="s">
        <v>170</v>
      </c>
    </row>
    <row r="19" spans="1:6" ht="30" customHeight="1" thickTop="1">
      <c r="A19" s="197" t="s">
        <v>171</v>
      </c>
      <c r="B19" s="2371"/>
      <c r="C19" s="2372"/>
      <c r="D19" s="2372"/>
      <c r="E19" s="208" t="s">
        <v>172</v>
      </c>
      <c r="F19" s="209"/>
    </row>
    <row r="20" spans="1:6" ht="30" customHeight="1">
      <c r="A20" s="200" t="s">
        <v>173</v>
      </c>
      <c r="B20" s="2358"/>
      <c r="C20" s="2359"/>
      <c r="D20" s="2359"/>
      <c r="E20" s="2359"/>
      <c r="F20" s="2360"/>
    </row>
    <row r="21" spans="1:6" ht="30" customHeight="1">
      <c r="A21" s="200" t="s">
        <v>174</v>
      </c>
      <c r="B21" s="2358"/>
      <c r="C21" s="2359"/>
      <c r="D21" s="2359"/>
      <c r="E21" s="2359"/>
      <c r="F21" s="2360"/>
    </row>
    <row r="22" spans="1:6" ht="30" customHeight="1">
      <c r="A22" s="200" t="s">
        <v>367</v>
      </c>
      <c r="B22" s="2358"/>
      <c r="C22" s="2359"/>
      <c r="D22" s="2359"/>
      <c r="E22" s="2359"/>
      <c r="F22" s="2360"/>
    </row>
    <row r="23" spans="1:6" ht="30" customHeight="1">
      <c r="A23" s="200" t="s">
        <v>175</v>
      </c>
      <c r="B23" s="2358"/>
      <c r="C23" s="2359"/>
      <c r="D23" s="2359"/>
      <c r="E23" s="2359"/>
      <c r="F23" s="2360"/>
    </row>
    <row r="24" spans="1:6" ht="15" customHeight="1">
      <c r="A24" s="2356" t="s">
        <v>368</v>
      </c>
      <c r="B24" s="2361"/>
      <c r="C24" s="2362"/>
      <c r="D24" s="201"/>
      <c r="E24" s="202" t="s">
        <v>370</v>
      </c>
      <c r="F24" s="203"/>
    </row>
    <row r="25" spans="1:6" ht="15" customHeight="1">
      <c r="A25" s="2356"/>
      <c r="B25" s="2363"/>
      <c r="C25" s="2364"/>
      <c r="D25" s="204" t="s">
        <v>169</v>
      </c>
      <c r="E25" s="425"/>
      <c r="F25" s="205" t="s">
        <v>170</v>
      </c>
    </row>
    <row r="26" spans="1:6" ht="15" customHeight="1">
      <c r="A26" s="2356" t="s">
        <v>369</v>
      </c>
      <c r="B26" s="2361"/>
      <c r="C26" s="2362"/>
      <c r="D26" s="210"/>
      <c r="E26" s="202" t="s">
        <v>370</v>
      </c>
      <c r="F26" s="203"/>
    </row>
    <row r="27" spans="1:6" ht="15" customHeight="1" thickBot="1">
      <c r="A27" s="2357"/>
      <c r="B27" s="2379"/>
      <c r="C27" s="2380"/>
      <c r="D27" s="206" t="s">
        <v>169</v>
      </c>
      <c r="E27" s="426"/>
      <c r="F27" s="207" t="s">
        <v>170</v>
      </c>
    </row>
    <row r="28" spans="1:6" ht="30" customHeight="1" thickTop="1">
      <c r="A28" s="197" t="s">
        <v>171</v>
      </c>
      <c r="B28" s="2371"/>
      <c r="C28" s="2372"/>
      <c r="D28" s="2372"/>
      <c r="E28" s="208" t="s">
        <v>176</v>
      </c>
      <c r="F28" s="209"/>
    </row>
    <row r="29" spans="1:6" ht="30" customHeight="1">
      <c r="A29" s="200" t="s">
        <v>173</v>
      </c>
      <c r="B29" s="2358"/>
      <c r="C29" s="2359"/>
      <c r="D29" s="2359"/>
      <c r="E29" s="2359"/>
      <c r="F29" s="2360"/>
    </row>
    <row r="30" spans="1:6" ht="30" customHeight="1">
      <c r="A30" s="200" t="s">
        <v>174</v>
      </c>
      <c r="B30" s="2358"/>
      <c r="C30" s="2359"/>
      <c r="D30" s="2359"/>
      <c r="E30" s="2359"/>
      <c r="F30" s="2360"/>
    </row>
    <row r="31" spans="1:6" ht="30" customHeight="1">
      <c r="A31" s="200" t="s">
        <v>367</v>
      </c>
      <c r="B31" s="2358"/>
      <c r="C31" s="2359"/>
      <c r="D31" s="2359"/>
      <c r="E31" s="2359"/>
      <c r="F31" s="2360"/>
    </row>
    <row r="32" spans="1:6" ht="30" customHeight="1">
      <c r="A32" s="200" t="s">
        <v>175</v>
      </c>
      <c r="B32" s="2358"/>
      <c r="C32" s="2359"/>
      <c r="D32" s="2359"/>
      <c r="E32" s="2359"/>
      <c r="F32" s="2360"/>
    </row>
    <row r="33" spans="1:6" ht="15" customHeight="1">
      <c r="A33" s="2356" t="s">
        <v>368</v>
      </c>
      <c r="B33" s="2361"/>
      <c r="C33" s="2362"/>
      <c r="D33" s="201"/>
      <c r="E33" s="202" t="s">
        <v>370</v>
      </c>
      <c r="F33" s="203"/>
    </row>
    <row r="34" spans="1:6" ht="15" customHeight="1">
      <c r="A34" s="2356"/>
      <c r="B34" s="2363"/>
      <c r="C34" s="2364"/>
      <c r="D34" s="204" t="s">
        <v>169</v>
      </c>
      <c r="E34" s="425"/>
      <c r="F34" s="205" t="s">
        <v>170</v>
      </c>
    </row>
    <row r="35" spans="1:6" ht="15" customHeight="1">
      <c r="A35" s="2356" t="s">
        <v>369</v>
      </c>
      <c r="B35" s="2361"/>
      <c r="C35" s="2362"/>
      <c r="D35" s="210"/>
      <c r="E35" s="202" t="s">
        <v>370</v>
      </c>
      <c r="F35" s="203"/>
    </row>
    <row r="36" spans="1:6" ht="15" customHeight="1">
      <c r="A36" s="2383"/>
      <c r="B36" s="2381"/>
      <c r="C36" s="2382"/>
      <c r="D36" s="211" t="s">
        <v>169</v>
      </c>
      <c r="E36" s="427"/>
      <c r="F36" s="212" t="s">
        <v>170</v>
      </c>
    </row>
    <row r="37" spans="1:6">
      <c r="A37" s="1115" t="s">
        <v>2371</v>
      </c>
      <c r="B37" s="1115"/>
      <c r="C37" s="1115"/>
      <c r="D37" s="1115"/>
      <c r="E37" s="1115"/>
      <c r="F37" s="1115"/>
    </row>
    <row r="38" spans="1:6">
      <c r="A38" s="16"/>
      <c r="B38" s="16"/>
      <c r="C38" s="16"/>
      <c r="D38" s="16"/>
      <c r="E38" s="16"/>
      <c r="F38" s="16"/>
    </row>
  </sheetData>
  <mergeCells count="33">
    <mergeCell ref="A37:F37"/>
    <mergeCell ref="B31:F31"/>
    <mergeCell ref="B32:F32"/>
    <mergeCell ref="B33:C34"/>
    <mergeCell ref="B35:C36"/>
    <mergeCell ref="A33:A34"/>
    <mergeCell ref="A35:A36"/>
    <mergeCell ref="B26:C27"/>
    <mergeCell ref="B29:F29"/>
    <mergeCell ref="B30:F30"/>
    <mergeCell ref="B28:D28"/>
    <mergeCell ref="A26:A27"/>
    <mergeCell ref="A1:B1"/>
    <mergeCell ref="B11:F11"/>
    <mergeCell ref="B12:F12"/>
    <mergeCell ref="B10:D10"/>
    <mergeCell ref="A7:F7"/>
    <mergeCell ref="A9:F9"/>
    <mergeCell ref="A3:F3"/>
    <mergeCell ref="A6:F6"/>
    <mergeCell ref="B13:F13"/>
    <mergeCell ref="B14:F14"/>
    <mergeCell ref="B15:C16"/>
    <mergeCell ref="B17:C18"/>
    <mergeCell ref="B20:F20"/>
    <mergeCell ref="B19:D19"/>
    <mergeCell ref="A15:A16"/>
    <mergeCell ref="A17:A18"/>
    <mergeCell ref="A24:A25"/>
    <mergeCell ref="B21:F21"/>
    <mergeCell ref="B22:F22"/>
    <mergeCell ref="B23:F23"/>
    <mergeCell ref="B24:C25"/>
  </mergeCells>
  <phoneticPr fontId="2"/>
  <pageMargins left="0.98425196850393704" right="0.39370078740157483" top="0.98425196850393704" bottom="0.39370078740157483"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58"/>
  <sheetViews>
    <sheetView showZeros="0" view="pageBreakPreview" zoomScaleNormal="100" workbookViewId="0">
      <selection sqref="A1:J1"/>
    </sheetView>
  </sheetViews>
  <sheetFormatPr defaultRowHeight="13.5"/>
  <cols>
    <col min="1" max="1" width="3.625" customWidth="1"/>
    <col min="2" max="2" width="8.625" customWidth="1"/>
    <col min="3" max="3" width="6.625" customWidth="1"/>
    <col min="4" max="4" width="20.125" customWidth="1"/>
    <col min="5" max="5" width="4.625" customWidth="1"/>
    <col min="6" max="6" width="3.625" customWidth="1"/>
    <col min="7" max="7" width="6.625" customWidth="1"/>
    <col min="8" max="8" width="8.625" customWidth="1"/>
    <col min="9" max="9" width="21.125" customWidth="1"/>
    <col min="10" max="10" width="4.625" customWidth="1"/>
    <col min="11" max="11" width="3.375" bestFit="1" customWidth="1"/>
  </cols>
  <sheetData>
    <row r="1" spans="1:10" ht="18.75">
      <c r="A1" s="2414" t="s">
        <v>272</v>
      </c>
      <c r="B1" s="2414"/>
      <c r="C1" s="2414"/>
      <c r="D1" s="2414"/>
      <c r="E1" s="2414"/>
      <c r="F1" s="2414"/>
      <c r="G1" s="2414"/>
      <c r="H1" s="2414"/>
      <c r="I1" s="2414"/>
      <c r="J1" s="2414"/>
    </row>
    <row r="2" spans="1:10">
      <c r="A2" s="5"/>
      <c r="B2" s="5"/>
      <c r="C2" s="5"/>
      <c r="D2" s="5"/>
      <c r="E2" s="5"/>
      <c r="F2" s="5"/>
      <c r="G2" s="5"/>
      <c r="H2" s="5"/>
      <c r="I2" s="5"/>
      <c r="J2" s="735" t="s">
        <v>2857</v>
      </c>
    </row>
    <row r="3" spans="1:10" ht="18" customHeight="1">
      <c r="A3" s="2415">
        <f>D.入力!D12</f>
        <v>0</v>
      </c>
      <c r="B3" s="2415"/>
      <c r="C3" s="2415"/>
      <c r="D3" s="2415"/>
      <c r="E3" s="736" t="s">
        <v>486</v>
      </c>
      <c r="F3" s="736"/>
      <c r="G3" s="736"/>
      <c r="H3" s="736"/>
      <c r="I3" s="736"/>
      <c r="J3" s="736"/>
    </row>
    <row r="4" spans="1:10" ht="18" customHeight="1">
      <c r="A4" s="736"/>
      <c r="B4" s="736"/>
      <c r="C4" s="736"/>
      <c r="D4" s="875">
        <f>D.入力!D15</f>
        <v>0</v>
      </c>
      <c r="E4" s="736" t="s">
        <v>273</v>
      </c>
      <c r="F4" s="736"/>
      <c r="G4" s="736"/>
      <c r="H4" s="736"/>
      <c r="I4" s="736"/>
      <c r="J4" s="736"/>
    </row>
    <row r="5" spans="1:10" ht="18" customHeight="1">
      <c r="A5" s="736"/>
      <c r="B5" s="736"/>
      <c r="C5" s="736"/>
      <c r="D5" s="736"/>
      <c r="E5" s="736"/>
      <c r="F5" s="736"/>
      <c r="G5" s="736"/>
      <c r="H5" s="2416"/>
      <c r="I5" s="2416"/>
      <c r="J5" s="737"/>
    </row>
    <row r="6" spans="1:10" ht="18" customHeight="1">
      <c r="A6" s="736"/>
      <c r="B6" s="736"/>
      <c r="C6" s="736"/>
      <c r="D6" s="736"/>
      <c r="E6" s="2417" t="s">
        <v>274</v>
      </c>
      <c r="F6" s="2417"/>
      <c r="G6" s="2417"/>
      <c r="H6" s="2418">
        <f>基本!D3</f>
        <v>0</v>
      </c>
      <c r="I6" s="2418"/>
      <c r="J6" s="2418"/>
    </row>
    <row r="7" spans="1:10" ht="18" customHeight="1">
      <c r="A7" s="736"/>
      <c r="B7" s="736"/>
      <c r="C7" s="736"/>
      <c r="D7" s="736"/>
      <c r="E7" s="2417" t="s">
        <v>275</v>
      </c>
      <c r="F7" s="2417"/>
      <c r="G7" s="2417"/>
      <c r="H7" s="2418">
        <f>基本!D5</f>
        <v>0</v>
      </c>
      <c r="I7" s="2418"/>
      <c r="J7" s="738" t="s">
        <v>2426</v>
      </c>
    </row>
    <row r="8" spans="1:10" ht="7.5" customHeight="1">
      <c r="A8" s="736"/>
      <c r="B8" s="736"/>
      <c r="C8" s="736"/>
      <c r="D8" s="736"/>
      <c r="E8" s="736"/>
      <c r="F8" s="736"/>
      <c r="G8" s="736"/>
      <c r="H8" s="736"/>
      <c r="I8" s="736"/>
      <c r="J8" s="736"/>
    </row>
    <row r="9" spans="1:10">
      <c r="A9" s="2419" t="s">
        <v>276</v>
      </c>
      <c r="B9" s="2419"/>
      <c r="C9" s="2419"/>
      <c r="D9" s="2419"/>
      <c r="E9" s="2419"/>
      <c r="F9" s="2419"/>
      <c r="G9" s="2419"/>
      <c r="H9" s="2419"/>
      <c r="I9" s="2419"/>
      <c r="J9" s="2419"/>
    </row>
    <row r="10" spans="1:10" ht="7.5" customHeight="1">
      <c r="A10" s="736"/>
      <c r="B10" s="736"/>
      <c r="C10" s="736"/>
      <c r="D10" s="736"/>
      <c r="E10" s="736"/>
      <c r="F10" s="736"/>
      <c r="G10" s="736"/>
      <c r="H10" s="736"/>
      <c r="I10" s="736"/>
      <c r="J10" s="736"/>
    </row>
    <row r="11" spans="1:10" ht="24" customHeight="1">
      <c r="A11" s="1328" t="s">
        <v>277</v>
      </c>
      <c r="B11" s="2420"/>
      <c r="C11" s="2421"/>
      <c r="D11" s="2422"/>
      <c r="E11" s="2423"/>
      <c r="F11" s="739"/>
      <c r="G11" s="1328" t="s">
        <v>278</v>
      </c>
      <c r="H11" s="2420"/>
      <c r="I11" s="2424"/>
      <c r="J11" s="1420"/>
    </row>
    <row r="12" spans="1:10" ht="7.5" customHeight="1">
      <c r="A12" s="740"/>
      <c r="B12" s="740"/>
      <c r="C12" s="740"/>
      <c r="D12" s="740"/>
      <c r="E12" s="740"/>
      <c r="F12" s="740"/>
      <c r="G12" s="740"/>
      <c r="H12" s="740"/>
      <c r="I12" s="740"/>
      <c r="J12" s="740"/>
    </row>
    <row r="13" spans="1:10" ht="18" customHeight="1">
      <c r="A13" s="2118" t="s">
        <v>279</v>
      </c>
      <c r="B13" s="2119"/>
      <c r="C13" s="2118" t="s">
        <v>2854</v>
      </c>
      <c r="D13" s="2123"/>
      <c r="E13" s="2123"/>
      <c r="F13" s="2123"/>
      <c r="G13" s="2123"/>
      <c r="H13" s="2123"/>
      <c r="I13" s="2123"/>
      <c r="J13" s="2119"/>
    </row>
    <row r="14" spans="1:10" ht="7.5" customHeight="1">
      <c r="A14" s="741"/>
      <c r="B14" s="741"/>
      <c r="C14" s="741"/>
      <c r="D14" s="741"/>
      <c r="E14" s="741"/>
      <c r="F14" s="741"/>
      <c r="G14" s="741"/>
      <c r="H14" s="741"/>
      <c r="I14" s="741"/>
      <c r="J14" s="741"/>
    </row>
    <row r="15" spans="1:10" ht="15" customHeight="1">
      <c r="A15" s="2425" t="s">
        <v>280</v>
      </c>
      <c r="B15" s="2426"/>
      <c r="C15" s="2426"/>
      <c r="D15" s="2426"/>
      <c r="E15" s="2426"/>
      <c r="F15" s="2426"/>
      <c r="G15" s="2426"/>
      <c r="H15" s="2426"/>
      <c r="I15" s="2426"/>
      <c r="J15" s="2427"/>
    </row>
    <row r="16" spans="1:10" ht="15" customHeight="1">
      <c r="A16" s="2398" t="s">
        <v>281</v>
      </c>
      <c r="B16" s="2399"/>
      <c r="C16" s="2399"/>
      <c r="D16" s="2399"/>
      <c r="E16" s="2399"/>
      <c r="F16" s="2399"/>
      <c r="G16" s="2399"/>
      <c r="H16" s="2399"/>
      <c r="I16" s="2399"/>
      <c r="J16" s="2400"/>
    </row>
    <row r="17" spans="1:14" ht="20.25" customHeight="1">
      <c r="A17" s="742">
        <v>1</v>
      </c>
      <c r="B17" s="2180" t="s">
        <v>282</v>
      </c>
      <c r="C17" s="2181"/>
      <c r="D17" s="2409"/>
      <c r="E17" s="2410"/>
      <c r="F17" s="385">
        <v>5</v>
      </c>
      <c r="G17" s="2391" t="s">
        <v>284</v>
      </c>
      <c r="H17" s="2391"/>
      <c r="I17" s="2391"/>
      <c r="J17" s="743"/>
    </row>
    <row r="18" spans="1:14" ht="20.25" customHeight="1">
      <c r="A18" s="744">
        <v>2</v>
      </c>
      <c r="B18" s="2180" t="s">
        <v>2427</v>
      </c>
      <c r="C18" s="2181"/>
      <c r="D18" s="2409"/>
      <c r="E18" s="2410"/>
      <c r="F18" s="385">
        <v>6</v>
      </c>
      <c r="G18" s="2391" t="s">
        <v>283</v>
      </c>
      <c r="H18" s="2391"/>
      <c r="I18" s="2391"/>
      <c r="J18" s="743"/>
      <c r="N18" t="str">
        <f>B18&amp;B19</f>
        <v>職長氏名作業指揮者氏名</v>
      </c>
    </row>
    <row r="19" spans="1:14" ht="20.25" customHeight="1">
      <c r="A19" s="744">
        <v>3</v>
      </c>
      <c r="B19" s="2180" t="s">
        <v>2658</v>
      </c>
      <c r="C19" s="2181"/>
      <c r="D19" s="2409"/>
      <c r="E19" s="2410"/>
      <c r="F19" s="385">
        <v>7</v>
      </c>
      <c r="G19" s="2391" t="s">
        <v>2428</v>
      </c>
      <c r="H19" s="2391"/>
      <c r="I19" s="2391"/>
      <c r="J19" s="743"/>
      <c r="N19" t="s">
        <v>2430</v>
      </c>
    </row>
    <row r="20" spans="1:14" ht="20.25" customHeight="1">
      <c r="A20" s="744">
        <v>4</v>
      </c>
      <c r="B20" s="2406" t="s">
        <v>2435</v>
      </c>
      <c r="C20" s="2407"/>
      <c r="D20" s="2408"/>
      <c r="E20" s="745"/>
      <c r="F20" s="725">
        <v>8</v>
      </c>
      <c r="G20" s="2391" t="s">
        <v>2429</v>
      </c>
      <c r="H20" s="2391"/>
      <c r="I20" s="2391"/>
      <c r="J20" s="743"/>
    </row>
    <row r="21" spans="1:14" ht="15" customHeight="1">
      <c r="A21" s="2398" t="s">
        <v>285</v>
      </c>
      <c r="B21" s="2399"/>
      <c r="C21" s="2399"/>
      <c r="D21" s="2399"/>
      <c r="E21" s="2399"/>
      <c r="F21" s="2399"/>
      <c r="G21" s="2399"/>
      <c r="H21" s="2399"/>
      <c r="I21" s="2399"/>
      <c r="J21" s="2400"/>
    </row>
    <row r="22" spans="1:14" ht="24" customHeight="1">
      <c r="A22" s="466">
        <v>1</v>
      </c>
      <c r="B22" s="2118" t="s">
        <v>286</v>
      </c>
      <c r="C22" s="2119"/>
      <c r="D22" s="2401"/>
      <c r="E22" s="2402"/>
      <c r="F22" s="2402"/>
      <c r="G22" s="2403"/>
      <c r="H22" s="385" t="s">
        <v>287</v>
      </c>
      <c r="I22" s="2404"/>
      <c r="J22" s="2405"/>
    </row>
    <row r="23" spans="1:14" ht="24" customHeight="1">
      <c r="A23" s="466">
        <v>2</v>
      </c>
      <c r="B23" s="2118" t="s">
        <v>288</v>
      </c>
      <c r="C23" s="2119"/>
      <c r="D23" s="2401"/>
      <c r="E23" s="2402"/>
      <c r="F23" s="2402"/>
      <c r="G23" s="2403"/>
      <c r="H23" s="385" t="s">
        <v>287</v>
      </c>
      <c r="I23" s="2404"/>
      <c r="J23" s="2405"/>
    </row>
    <row r="24" spans="1:14" ht="24" customHeight="1">
      <c r="A24" s="466">
        <v>3</v>
      </c>
      <c r="B24" s="2118" t="s">
        <v>289</v>
      </c>
      <c r="C24" s="2119"/>
      <c r="D24" s="2401"/>
      <c r="E24" s="2402"/>
      <c r="F24" s="2402"/>
      <c r="G24" s="2403"/>
      <c r="H24" s="385" t="s">
        <v>287</v>
      </c>
      <c r="I24" s="2404"/>
      <c r="J24" s="2405"/>
    </row>
    <row r="25" spans="1:14" ht="20.25" customHeight="1">
      <c r="A25" s="466">
        <v>4</v>
      </c>
      <c r="B25" s="2391" t="s">
        <v>290</v>
      </c>
      <c r="C25" s="2391"/>
      <c r="D25" s="2391"/>
      <c r="E25" s="745"/>
      <c r="F25" s="385">
        <v>7</v>
      </c>
      <c r="G25" s="2391" t="s">
        <v>291</v>
      </c>
      <c r="H25" s="2391"/>
      <c r="I25" s="2391"/>
      <c r="J25" s="743"/>
    </row>
    <row r="26" spans="1:14" ht="20.25" customHeight="1">
      <c r="A26" s="466">
        <v>5</v>
      </c>
      <c r="B26" s="2391" t="s">
        <v>292</v>
      </c>
      <c r="C26" s="2391"/>
      <c r="D26" s="2391"/>
      <c r="E26" s="745"/>
      <c r="F26" s="385">
        <v>8</v>
      </c>
      <c r="G26" s="2180" t="s">
        <v>293</v>
      </c>
      <c r="H26" s="2181"/>
      <c r="I26" s="746"/>
      <c r="J26" s="743"/>
    </row>
    <row r="27" spans="1:14" ht="20.25" customHeight="1">
      <c r="A27" s="466">
        <v>6</v>
      </c>
      <c r="B27" s="2391" t="s">
        <v>294</v>
      </c>
      <c r="C27" s="2391"/>
      <c r="D27" s="2391"/>
      <c r="E27" s="745"/>
      <c r="F27" s="385">
        <v>9</v>
      </c>
      <c r="G27" s="2391" t="s">
        <v>295</v>
      </c>
      <c r="H27" s="2391"/>
      <c r="I27" s="2391"/>
      <c r="J27" s="743"/>
    </row>
    <row r="28" spans="1:14" ht="15" customHeight="1">
      <c r="A28" s="2398" t="s">
        <v>296</v>
      </c>
      <c r="B28" s="2399"/>
      <c r="C28" s="2399"/>
      <c r="D28" s="2399"/>
      <c r="E28" s="2399"/>
      <c r="F28" s="2399"/>
      <c r="G28" s="2399"/>
      <c r="H28" s="2399"/>
      <c r="I28" s="2399"/>
      <c r="J28" s="2400"/>
    </row>
    <row r="29" spans="1:14" ht="19.5" customHeight="1">
      <c r="A29" s="466">
        <v>1</v>
      </c>
      <c r="B29" s="2391" t="s">
        <v>297</v>
      </c>
      <c r="C29" s="2391"/>
      <c r="D29" s="2391"/>
      <c r="E29" s="745"/>
      <c r="F29" s="385">
        <v>7</v>
      </c>
      <c r="G29" s="2391" t="s">
        <v>298</v>
      </c>
      <c r="H29" s="2391"/>
      <c r="I29" s="2391"/>
      <c r="J29" s="743"/>
    </row>
    <row r="30" spans="1:14" ht="19.5" customHeight="1">
      <c r="A30" s="466">
        <v>2</v>
      </c>
      <c r="B30" s="2391" t="s">
        <v>299</v>
      </c>
      <c r="C30" s="2391"/>
      <c r="D30" s="2391"/>
      <c r="E30" s="745"/>
      <c r="F30" s="385">
        <v>8</v>
      </c>
      <c r="G30" s="2391" t="s">
        <v>300</v>
      </c>
      <c r="H30" s="2391"/>
      <c r="I30" s="2391"/>
      <c r="J30" s="743"/>
    </row>
    <row r="31" spans="1:14" ht="19.5" customHeight="1">
      <c r="A31" s="466">
        <v>3</v>
      </c>
      <c r="B31" s="2180" t="s">
        <v>301</v>
      </c>
      <c r="C31" s="2140"/>
      <c r="D31" s="2181"/>
      <c r="E31" s="745"/>
      <c r="F31" s="385">
        <v>9</v>
      </c>
      <c r="G31" s="2411" t="s">
        <v>2856</v>
      </c>
      <c r="H31" s="2412"/>
      <c r="I31" s="2413"/>
      <c r="J31" s="743"/>
    </row>
    <row r="32" spans="1:14" ht="19.5" customHeight="1">
      <c r="A32" s="466">
        <v>4</v>
      </c>
      <c r="B32" s="2180" t="s">
        <v>2436</v>
      </c>
      <c r="C32" s="2140"/>
      <c r="D32" s="2181"/>
      <c r="E32" s="745"/>
      <c r="F32" s="385">
        <v>10</v>
      </c>
      <c r="G32" s="2391" t="s">
        <v>302</v>
      </c>
      <c r="H32" s="2391"/>
      <c r="I32" s="2391"/>
      <c r="J32" s="743"/>
    </row>
    <row r="33" spans="1:10" s="887" customFormat="1" ht="19.5" customHeight="1">
      <c r="A33" s="466">
        <v>5</v>
      </c>
      <c r="B33" s="2391" t="s">
        <v>2432</v>
      </c>
      <c r="C33" s="2391"/>
      <c r="D33" s="2391"/>
      <c r="E33" s="949"/>
      <c r="F33" s="950">
        <v>11</v>
      </c>
      <c r="G33" s="2391" t="s">
        <v>303</v>
      </c>
      <c r="H33" s="2391"/>
      <c r="I33" s="2391"/>
      <c r="J33" s="951"/>
    </row>
    <row r="34" spans="1:10" ht="19.5" customHeight="1">
      <c r="A34" s="952">
        <v>6</v>
      </c>
      <c r="B34" s="2394" t="s">
        <v>2953</v>
      </c>
      <c r="C34" s="2394"/>
      <c r="D34" s="2394"/>
      <c r="E34" s="747"/>
      <c r="F34" s="468">
        <v>12</v>
      </c>
      <c r="G34" s="2395" t="s">
        <v>304</v>
      </c>
      <c r="H34" s="2395"/>
      <c r="I34" s="2395"/>
      <c r="J34" s="748"/>
    </row>
    <row r="35" spans="1:10" ht="7.5" customHeight="1">
      <c r="A35" s="695"/>
      <c r="B35" s="736"/>
      <c r="C35" s="736"/>
      <c r="D35" s="736"/>
      <c r="E35" s="736"/>
      <c r="F35" s="736"/>
      <c r="G35" s="736"/>
      <c r="H35" s="736"/>
      <c r="I35" s="736"/>
      <c r="J35" s="736"/>
    </row>
    <row r="36" spans="1:10">
      <c r="A36" s="736" t="s">
        <v>305</v>
      </c>
      <c r="B36" s="736"/>
      <c r="C36" s="736"/>
      <c r="D36" s="736"/>
      <c r="E36" s="736"/>
      <c r="F36" s="736"/>
      <c r="G36" s="736"/>
      <c r="H36" s="736"/>
      <c r="I36" s="736"/>
      <c r="J36" s="736"/>
    </row>
    <row r="37" spans="1:10">
      <c r="A37" s="1381" t="s">
        <v>306</v>
      </c>
      <c r="B37" s="1381"/>
      <c r="C37" s="1381"/>
      <c r="D37" s="1381"/>
      <c r="E37" s="1381"/>
      <c r="F37" s="1381"/>
      <c r="G37" s="1381"/>
      <c r="H37" s="1381"/>
      <c r="I37" s="1381"/>
      <c r="J37" s="1381"/>
    </row>
    <row r="38" spans="1:10" ht="29.25" customHeight="1">
      <c r="A38" s="749">
        <v>1</v>
      </c>
      <c r="B38" s="2396"/>
      <c r="C38" s="2396"/>
      <c r="D38" s="2396"/>
      <c r="E38" s="2396"/>
      <c r="F38" s="750">
        <v>1</v>
      </c>
      <c r="G38" s="2396"/>
      <c r="H38" s="2396"/>
      <c r="I38" s="2396"/>
      <c r="J38" s="2397"/>
    </row>
    <row r="39" spans="1:10" ht="29.25" customHeight="1">
      <c r="A39" s="466">
        <v>2</v>
      </c>
      <c r="B39" s="2392"/>
      <c r="C39" s="2392"/>
      <c r="D39" s="2392"/>
      <c r="E39" s="2392"/>
      <c r="F39" s="385">
        <v>2</v>
      </c>
      <c r="G39" s="2392"/>
      <c r="H39" s="2392"/>
      <c r="I39" s="2392"/>
      <c r="J39" s="2393"/>
    </row>
    <row r="40" spans="1:10" ht="29.25" customHeight="1">
      <c r="A40" s="466">
        <v>3</v>
      </c>
      <c r="B40" s="2392"/>
      <c r="C40" s="2392"/>
      <c r="D40" s="2392"/>
      <c r="E40" s="2392"/>
      <c r="F40" s="385">
        <v>3</v>
      </c>
      <c r="G40" s="2392"/>
      <c r="H40" s="2392"/>
      <c r="I40" s="2392"/>
      <c r="J40" s="2393"/>
    </row>
    <row r="41" spans="1:10" ht="29.25" customHeight="1">
      <c r="A41" s="466">
        <v>4</v>
      </c>
      <c r="B41" s="2392"/>
      <c r="C41" s="2392"/>
      <c r="D41" s="2392"/>
      <c r="E41" s="2392"/>
      <c r="F41" s="385">
        <v>4</v>
      </c>
      <c r="G41" s="2392"/>
      <c r="H41" s="2392"/>
      <c r="I41" s="2392"/>
      <c r="J41" s="2393"/>
    </row>
    <row r="42" spans="1:10" ht="29.25" customHeight="1">
      <c r="A42" s="467">
        <v>5</v>
      </c>
      <c r="B42" s="2384"/>
      <c r="C42" s="2384"/>
      <c r="D42" s="2384"/>
      <c r="E42" s="2384"/>
      <c r="F42" s="468">
        <v>5</v>
      </c>
      <c r="G42" s="2384"/>
      <c r="H42" s="2384"/>
      <c r="I42" s="2384"/>
      <c r="J42" s="2385"/>
    </row>
    <row r="43" spans="1:10" ht="7.5" customHeight="1">
      <c r="A43" s="736"/>
      <c r="B43" s="736"/>
      <c r="C43" s="736"/>
      <c r="D43" s="736"/>
      <c r="E43" s="736"/>
      <c r="F43" s="736"/>
      <c r="G43" s="736"/>
      <c r="H43" s="736"/>
      <c r="I43" s="736"/>
      <c r="J43" s="736"/>
    </row>
    <row r="44" spans="1:10" ht="25.5" customHeight="1">
      <c r="A44" s="2386" t="s">
        <v>307</v>
      </c>
      <c r="B44" s="2387"/>
      <c r="C44" s="2387"/>
      <c r="D44" s="2388"/>
      <c r="E44" s="2388"/>
      <c r="F44" s="2389"/>
      <c r="G44" s="736"/>
      <c r="H44" s="736"/>
      <c r="I44" s="736"/>
      <c r="J44" s="736"/>
    </row>
    <row r="45" spans="1:10" ht="7.5" customHeight="1">
      <c r="A45" s="692"/>
      <c r="B45" s="692"/>
      <c r="C45" s="692"/>
      <c r="D45" s="692"/>
      <c r="E45" s="692"/>
      <c r="F45" s="692"/>
      <c r="G45" s="692"/>
      <c r="H45" s="692"/>
      <c r="I45" s="692"/>
      <c r="J45" s="692"/>
    </row>
    <row r="46" spans="1:10">
      <c r="A46" s="696"/>
      <c r="B46" s="469" t="s">
        <v>308</v>
      </c>
      <c r="C46" s="694"/>
      <c r="D46" s="694"/>
      <c r="E46" s="694"/>
      <c r="F46" s="694"/>
      <c r="G46" s="694"/>
      <c r="H46" s="694"/>
      <c r="I46" s="470" t="s">
        <v>833</v>
      </c>
      <c r="J46" s="697"/>
    </row>
    <row r="47" spans="1:10" ht="42" customHeight="1">
      <c r="A47" s="698"/>
      <c r="B47" s="2390"/>
      <c r="C47" s="2390"/>
      <c r="D47" s="2390"/>
      <c r="E47" s="2390"/>
      <c r="F47" s="2390"/>
      <c r="G47" s="2390"/>
      <c r="H47" s="2390"/>
      <c r="I47" s="693"/>
      <c r="J47" s="699"/>
    </row>
    <row r="48" spans="1:10">
      <c r="A48" s="5"/>
      <c r="B48" s="5"/>
      <c r="C48" s="5"/>
      <c r="D48" s="5"/>
      <c r="E48" s="5"/>
      <c r="F48" s="5"/>
      <c r="G48" s="5"/>
      <c r="H48" s="5"/>
      <c r="I48" s="5"/>
      <c r="J48" s="5"/>
    </row>
    <row r="49" spans="1:12">
      <c r="A49" s="5"/>
      <c r="B49" s="5"/>
      <c r="C49" s="5"/>
      <c r="D49" s="5"/>
      <c r="E49" s="5"/>
      <c r="F49" s="5"/>
      <c r="G49" s="5"/>
      <c r="H49" s="5"/>
      <c r="I49" s="5"/>
      <c r="J49" s="5"/>
      <c r="K49" t="s">
        <v>2433</v>
      </c>
      <c r="L49" t="s">
        <v>309</v>
      </c>
    </row>
    <row r="50" spans="1:12">
      <c r="A50" s="5"/>
      <c r="B50" s="5"/>
      <c r="C50" s="5"/>
      <c r="D50" s="5"/>
      <c r="E50" s="5"/>
      <c r="F50" s="5"/>
      <c r="G50" s="5"/>
      <c r="H50" s="5"/>
      <c r="I50" s="5"/>
      <c r="J50" s="5"/>
      <c r="K50" t="s">
        <v>2431</v>
      </c>
      <c r="L50" t="s">
        <v>310</v>
      </c>
    </row>
    <row r="51" spans="1:12">
      <c r="A51" s="5"/>
      <c r="B51" s="5"/>
      <c r="C51" s="5"/>
      <c r="D51" s="5"/>
      <c r="E51" s="5"/>
      <c r="F51" s="5"/>
      <c r="G51" s="5"/>
      <c r="H51" s="5"/>
      <c r="I51" s="5"/>
      <c r="J51" s="5"/>
      <c r="L51" t="s">
        <v>311</v>
      </c>
    </row>
    <row r="52" spans="1:12">
      <c r="L52" t="s">
        <v>2434</v>
      </c>
    </row>
    <row r="53" spans="1:12">
      <c r="L53" t="s">
        <v>312</v>
      </c>
    </row>
    <row r="54" spans="1:12">
      <c r="L54" t="s">
        <v>313</v>
      </c>
    </row>
    <row r="55" spans="1:12">
      <c r="L55" t="s">
        <v>314</v>
      </c>
    </row>
    <row r="56" spans="1:12">
      <c r="L56" t="s">
        <v>315</v>
      </c>
    </row>
    <row r="57" spans="1:12">
      <c r="L57" t="s">
        <v>316</v>
      </c>
    </row>
    <row r="58" spans="1:12">
      <c r="L58" t="s">
        <v>853</v>
      </c>
    </row>
  </sheetData>
  <mergeCells count="70">
    <mergeCell ref="G31:I31"/>
    <mergeCell ref="A1:J1"/>
    <mergeCell ref="A3:D3"/>
    <mergeCell ref="H5:I5"/>
    <mergeCell ref="E6:G6"/>
    <mergeCell ref="H6:J6"/>
    <mergeCell ref="E7:G7"/>
    <mergeCell ref="H7:I7"/>
    <mergeCell ref="A9:J9"/>
    <mergeCell ref="A11:B11"/>
    <mergeCell ref="C11:E11"/>
    <mergeCell ref="G11:H11"/>
    <mergeCell ref="I11:J11"/>
    <mergeCell ref="A13:B13"/>
    <mergeCell ref="C13:J13"/>
    <mergeCell ref="A15:J15"/>
    <mergeCell ref="A16:J16"/>
    <mergeCell ref="B17:C17"/>
    <mergeCell ref="D17:E17"/>
    <mergeCell ref="G17:I17"/>
    <mergeCell ref="B18:C18"/>
    <mergeCell ref="D18:E18"/>
    <mergeCell ref="G18:I18"/>
    <mergeCell ref="G19:I19"/>
    <mergeCell ref="B20:D20"/>
    <mergeCell ref="G20:I20"/>
    <mergeCell ref="A21:J21"/>
    <mergeCell ref="B22:C22"/>
    <mergeCell ref="D22:G22"/>
    <mergeCell ref="I22:J22"/>
    <mergeCell ref="B19:C19"/>
    <mergeCell ref="D19:E19"/>
    <mergeCell ref="B23:C23"/>
    <mergeCell ref="D23:G23"/>
    <mergeCell ref="I23:J23"/>
    <mergeCell ref="B24:C24"/>
    <mergeCell ref="D24:G24"/>
    <mergeCell ref="I24:J24"/>
    <mergeCell ref="B25:D25"/>
    <mergeCell ref="G25:I25"/>
    <mergeCell ref="B26:D26"/>
    <mergeCell ref="G26:H26"/>
    <mergeCell ref="B27:D27"/>
    <mergeCell ref="G27:I27"/>
    <mergeCell ref="A28:J28"/>
    <mergeCell ref="B29:D29"/>
    <mergeCell ref="G29:I29"/>
    <mergeCell ref="B30:D30"/>
    <mergeCell ref="G30:I30"/>
    <mergeCell ref="B31:D31"/>
    <mergeCell ref="G32:I32"/>
    <mergeCell ref="G41:J41"/>
    <mergeCell ref="B32:D32"/>
    <mergeCell ref="G33:I33"/>
    <mergeCell ref="B34:D34"/>
    <mergeCell ref="G34:I34"/>
    <mergeCell ref="A37:J37"/>
    <mergeCell ref="B38:E38"/>
    <mergeCell ref="G38:J38"/>
    <mergeCell ref="B39:E39"/>
    <mergeCell ref="G39:J39"/>
    <mergeCell ref="B40:E40"/>
    <mergeCell ref="G40:J40"/>
    <mergeCell ref="B41:E41"/>
    <mergeCell ref="B33:D33"/>
    <mergeCell ref="B42:E42"/>
    <mergeCell ref="G42:J42"/>
    <mergeCell ref="A44:C44"/>
    <mergeCell ref="D44:F44"/>
    <mergeCell ref="B47:H47"/>
  </mergeCells>
  <phoneticPr fontId="2"/>
  <dataValidations count="2">
    <dataValidation type="list" allowBlank="1" showInputMessage="1" showErrorMessage="1" sqref="J29:J34 E20 E29:E34 J25:J27 E25:E27 J17:J20">
      <formula1>$K$48:$K$50</formula1>
    </dataValidation>
    <dataValidation type="list" allowBlank="1" showInputMessage="1" showErrorMessage="1" sqref="I26">
      <formula1>$L$48:$L$59</formula1>
    </dataValidation>
  </dataValidations>
  <pageMargins left="0.78740157480314965" right="0.39370078740157483" top="0.39370078740157483" bottom="0.19685039370078741"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14"/>
  <sheetViews>
    <sheetView view="pageBreakPreview" zoomScaleNormal="100" zoomScaleSheetLayoutView="100" workbookViewId="0">
      <selection sqref="A1:E1"/>
    </sheetView>
  </sheetViews>
  <sheetFormatPr defaultRowHeight="13.5"/>
  <cols>
    <col min="1" max="1" width="4.625" style="887" customWidth="1"/>
    <col min="2" max="2" width="28.125" style="887" customWidth="1"/>
    <col min="3" max="3" width="15.125" style="887" bestFit="1" customWidth="1"/>
    <col min="4" max="4" width="40.125" style="887" customWidth="1"/>
    <col min="5" max="5" width="6.625" style="887" customWidth="1"/>
    <col min="6" max="16384" width="9" style="887"/>
  </cols>
  <sheetData>
    <row r="1" spans="1:11" ht="21">
      <c r="A1" s="2429" t="s">
        <v>2699</v>
      </c>
      <c r="B1" s="2429"/>
      <c r="C1" s="2429"/>
      <c r="D1" s="2429"/>
      <c r="E1" s="2429"/>
    </row>
    <row r="2" spans="1:11">
      <c r="A2" s="912" t="s">
        <v>2353</v>
      </c>
      <c r="B2" s="913"/>
      <c r="C2" s="913"/>
      <c r="D2" s="2430" t="s">
        <v>2700</v>
      </c>
      <c r="E2" s="2430"/>
    </row>
    <row r="3" spans="1:11" ht="14.25">
      <c r="A3" s="913"/>
      <c r="B3" s="914"/>
      <c r="C3" s="914"/>
      <c r="D3" s="2431" t="s">
        <v>2701</v>
      </c>
      <c r="E3" s="2431"/>
    </row>
    <row r="4" spans="1:11" ht="9" customHeight="1">
      <c r="A4" s="915"/>
      <c r="B4" s="913"/>
      <c r="C4" s="913"/>
      <c r="D4" s="913"/>
      <c r="E4" s="913"/>
    </row>
    <row r="5" spans="1:11" ht="86.25" customHeight="1">
      <c r="A5" s="2432" t="s">
        <v>2702</v>
      </c>
      <c r="B5" s="2432"/>
      <c r="C5" s="2432"/>
      <c r="D5" s="2432"/>
      <c r="E5" s="2432"/>
    </row>
    <row r="6" spans="1:11">
      <c r="A6" s="915"/>
      <c r="B6" s="913"/>
      <c r="C6" s="913"/>
      <c r="D6" s="913"/>
      <c r="E6" s="913"/>
    </row>
    <row r="7" spans="1:11" ht="17.25" customHeight="1">
      <c r="A7" s="2433" t="s">
        <v>2699</v>
      </c>
      <c r="B7" s="2433"/>
      <c r="C7" s="913"/>
      <c r="D7" s="913"/>
      <c r="E7" s="913"/>
    </row>
    <row r="8" spans="1:11" ht="6" customHeight="1">
      <c r="A8" s="916"/>
      <c r="B8" s="916"/>
      <c r="C8" s="913"/>
      <c r="D8" s="913"/>
      <c r="E8" s="913"/>
    </row>
    <row r="9" spans="1:11" ht="17.25" customHeight="1">
      <c r="A9" s="2428" t="s">
        <v>2354</v>
      </c>
      <c r="B9" s="2428"/>
      <c r="C9" s="913"/>
      <c r="D9" s="913"/>
      <c r="E9" s="913"/>
    </row>
    <row r="10" spans="1:11">
      <c r="A10" s="913"/>
      <c r="B10" s="2432" t="s">
        <v>2703</v>
      </c>
      <c r="C10" s="2432"/>
      <c r="D10" s="2432"/>
      <c r="E10" s="2432"/>
      <c r="H10" s="2434"/>
      <c r="I10" s="2434"/>
      <c r="J10" s="2434"/>
      <c r="K10" s="2434"/>
    </row>
    <row r="11" spans="1:11">
      <c r="A11" s="913"/>
      <c r="B11" s="2432" t="s">
        <v>2704</v>
      </c>
      <c r="C11" s="2432"/>
      <c r="D11" s="2432"/>
      <c r="E11" s="2432"/>
      <c r="H11" s="896"/>
      <c r="I11" s="896"/>
      <c r="J11" s="896"/>
      <c r="K11" s="896"/>
    </row>
    <row r="12" spans="1:11">
      <c r="A12" s="913"/>
      <c r="B12" s="2432" t="s">
        <v>2705</v>
      </c>
      <c r="C12" s="2432"/>
      <c r="D12" s="2432"/>
      <c r="E12" s="2432"/>
      <c r="H12" s="896"/>
      <c r="I12" s="896"/>
      <c r="J12" s="896"/>
      <c r="K12" s="896"/>
    </row>
    <row r="13" spans="1:11" ht="27" customHeight="1">
      <c r="A13" s="913"/>
      <c r="B13" s="2432" t="s">
        <v>2706</v>
      </c>
      <c r="C13" s="2432"/>
      <c r="D13" s="2432"/>
      <c r="E13" s="2432"/>
      <c r="H13" s="896"/>
      <c r="I13" s="896"/>
      <c r="J13" s="896"/>
      <c r="K13" s="896"/>
    </row>
    <row r="14" spans="1:11">
      <c r="A14" s="913"/>
      <c r="B14" s="2432" t="s">
        <v>2707</v>
      </c>
      <c r="C14" s="2432"/>
      <c r="D14" s="2432"/>
      <c r="E14" s="2432"/>
      <c r="H14" s="896"/>
      <c r="I14" s="896"/>
      <c r="J14" s="896"/>
      <c r="K14" s="896"/>
    </row>
    <row r="15" spans="1:11">
      <c r="A15" s="913"/>
      <c r="B15" s="2432" t="s">
        <v>2708</v>
      </c>
      <c r="C15" s="2432"/>
      <c r="D15" s="2432"/>
      <c r="E15" s="2432"/>
      <c r="H15" s="896"/>
      <c r="I15" s="896"/>
      <c r="J15" s="896"/>
      <c r="K15" s="896"/>
    </row>
    <row r="16" spans="1:11">
      <c r="A16" s="913"/>
      <c r="B16" s="2432" t="s">
        <v>2709</v>
      </c>
      <c r="C16" s="2432"/>
      <c r="D16" s="2432"/>
      <c r="E16" s="2432"/>
      <c r="H16" s="896"/>
      <c r="I16" s="896"/>
      <c r="J16" s="896"/>
      <c r="K16" s="896"/>
    </row>
    <row r="17" spans="1:11">
      <c r="A17" s="913"/>
      <c r="B17" s="2432" t="s">
        <v>2710</v>
      </c>
      <c r="C17" s="2432"/>
      <c r="D17" s="2432"/>
      <c r="E17" s="2432"/>
      <c r="H17" s="896"/>
      <c r="I17" s="896"/>
      <c r="J17" s="896"/>
      <c r="K17" s="896"/>
    </row>
    <row r="18" spans="1:11">
      <c r="A18" s="913"/>
      <c r="B18" s="2432" t="s">
        <v>2711</v>
      </c>
      <c r="C18" s="2432"/>
      <c r="D18" s="2432"/>
      <c r="E18" s="2432"/>
      <c r="H18" s="896"/>
      <c r="I18" s="896"/>
      <c r="J18" s="896"/>
      <c r="K18" s="896"/>
    </row>
    <row r="19" spans="1:11">
      <c r="A19" s="915"/>
      <c r="B19" s="913"/>
      <c r="C19" s="913"/>
      <c r="D19" s="913"/>
      <c r="E19" s="913"/>
    </row>
    <row r="20" spans="1:11" ht="17.25" customHeight="1">
      <c r="A20" s="2428" t="s">
        <v>2355</v>
      </c>
      <c r="B20" s="2428"/>
      <c r="C20" s="913"/>
      <c r="D20" s="913"/>
      <c r="E20" s="913"/>
    </row>
    <row r="21" spans="1:11" ht="17.25" customHeight="1">
      <c r="A21" s="913"/>
      <c r="B21" s="2428" t="s">
        <v>2712</v>
      </c>
      <c r="C21" s="2428"/>
      <c r="D21" s="2428"/>
      <c r="E21" s="2428"/>
    </row>
    <row r="22" spans="1:11" ht="17.25" customHeight="1">
      <c r="A22" s="913"/>
      <c r="B22" s="2428" t="s">
        <v>2713</v>
      </c>
      <c r="C22" s="2428"/>
      <c r="D22" s="2428"/>
      <c r="E22" s="2428"/>
    </row>
    <row r="23" spans="1:11" ht="17.25" customHeight="1">
      <c r="A23" s="913"/>
      <c r="B23" s="2428" t="s">
        <v>2714</v>
      </c>
      <c r="C23" s="2428"/>
      <c r="D23" s="2428"/>
      <c r="E23" s="2428"/>
    </row>
    <row r="24" spans="1:11" ht="17.25" customHeight="1">
      <c r="A24" s="913"/>
      <c r="B24" s="2428" t="s">
        <v>2715</v>
      </c>
      <c r="C24" s="2428"/>
      <c r="D24" s="2428"/>
      <c r="E24" s="2428"/>
    </row>
    <row r="25" spans="1:11" ht="17.25" customHeight="1">
      <c r="A25" s="913"/>
      <c r="B25" s="917" t="s">
        <v>2716</v>
      </c>
      <c r="C25" s="917"/>
      <c r="D25" s="917"/>
      <c r="E25" s="917"/>
    </row>
    <row r="26" spans="1:11" ht="17.25" customHeight="1">
      <c r="A26" s="913"/>
      <c r="B26" s="918" t="s">
        <v>2717</v>
      </c>
      <c r="C26" s="917"/>
      <c r="D26" s="917"/>
      <c r="E26" s="917"/>
    </row>
    <row r="27" spans="1:11">
      <c r="A27" s="915"/>
      <c r="B27" s="913"/>
      <c r="C27" s="913"/>
      <c r="D27" s="913"/>
      <c r="E27" s="913"/>
    </row>
    <row r="28" spans="1:11" ht="17.25" customHeight="1">
      <c r="A28" s="2428" t="s">
        <v>2356</v>
      </c>
      <c r="B28" s="2428"/>
      <c r="C28" s="913"/>
      <c r="D28" s="913"/>
      <c r="E28" s="913"/>
    </row>
    <row r="29" spans="1:11" ht="34.5" customHeight="1">
      <c r="A29" s="913"/>
      <c r="B29" s="2432" t="s">
        <v>2718</v>
      </c>
      <c r="C29" s="2432"/>
      <c r="D29" s="2432"/>
      <c r="E29" s="2432"/>
    </row>
    <row r="30" spans="1:11">
      <c r="A30" s="913"/>
      <c r="B30" s="2432" t="s">
        <v>2719</v>
      </c>
      <c r="C30" s="2432"/>
      <c r="D30" s="2432"/>
      <c r="E30" s="2432"/>
    </row>
    <row r="31" spans="1:11" ht="17.25" customHeight="1">
      <c r="A31" s="913"/>
      <c r="B31" s="2432" t="s">
        <v>2720</v>
      </c>
      <c r="C31" s="2432"/>
      <c r="D31" s="2432"/>
      <c r="E31" s="2432"/>
    </row>
    <row r="32" spans="1:11">
      <c r="A32" s="915"/>
      <c r="B32" s="913"/>
      <c r="C32" s="913"/>
      <c r="D32" s="913"/>
      <c r="E32" s="913"/>
    </row>
    <row r="33" spans="1:5" ht="17.25" customHeight="1">
      <c r="A33" s="2428" t="s">
        <v>2357</v>
      </c>
      <c r="B33" s="2428"/>
      <c r="C33" s="913"/>
      <c r="D33" s="913"/>
      <c r="E33" s="913"/>
    </row>
    <row r="34" spans="1:5" ht="27" customHeight="1">
      <c r="A34" s="913"/>
      <c r="B34" s="2432" t="s">
        <v>2721</v>
      </c>
      <c r="C34" s="2432"/>
      <c r="D34" s="2432"/>
      <c r="E34" s="2432"/>
    </row>
    <row r="35" spans="1:5" ht="27" customHeight="1">
      <c r="A35" s="913"/>
      <c r="B35" s="2432" t="s">
        <v>2722</v>
      </c>
      <c r="C35" s="2432"/>
      <c r="D35" s="2432"/>
      <c r="E35" s="2432"/>
    </row>
    <row r="36" spans="1:5">
      <c r="A36" s="913"/>
      <c r="B36" s="2432" t="s">
        <v>2723</v>
      </c>
      <c r="C36" s="2432"/>
      <c r="D36" s="2432"/>
      <c r="E36" s="2432"/>
    </row>
    <row r="37" spans="1:5">
      <c r="A37" s="913"/>
      <c r="B37" s="2432" t="s">
        <v>2724</v>
      </c>
      <c r="C37" s="2432"/>
      <c r="D37" s="2432"/>
      <c r="E37" s="2432"/>
    </row>
    <row r="38" spans="1:5">
      <c r="A38" s="913"/>
      <c r="B38" s="2432" t="s">
        <v>2725</v>
      </c>
      <c r="C38" s="2432"/>
      <c r="D38" s="2432"/>
      <c r="E38" s="2432"/>
    </row>
    <row r="39" spans="1:5">
      <c r="A39" s="913"/>
      <c r="B39" s="2432" t="s">
        <v>2726</v>
      </c>
      <c r="C39" s="2432"/>
      <c r="D39" s="2432"/>
      <c r="E39" s="2432"/>
    </row>
    <row r="40" spans="1:5">
      <c r="A40" s="913"/>
      <c r="B40" s="2432" t="s">
        <v>2727</v>
      </c>
      <c r="C40" s="2432"/>
      <c r="D40" s="2432"/>
      <c r="E40" s="2432"/>
    </row>
    <row r="41" spans="1:5">
      <c r="A41" s="913"/>
      <c r="B41" s="2432" t="s">
        <v>2728</v>
      </c>
      <c r="C41" s="2432"/>
      <c r="D41" s="2432"/>
      <c r="E41" s="2432"/>
    </row>
    <row r="42" spans="1:5" ht="51.75" customHeight="1">
      <c r="A42" s="913"/>
      <c r="B42" s="2432" t="s">
        <v>2729</v>
      </c>
      <c r="C42" s="2432"/>
      <c r="D42" s="2432"/>
      <c r="E42" s="2432"/>
    </row>
    <row r="43" spans="1:5">
      <c r="A43" s="915"/>
      <c r="B43" s="913"/>
      <c r="C43" s="913"/>
      <c r="D43" s="913"/>
      <c r="E43" s="913"/>
    </row>
    <row r="44" spans="1:5" ht="17.25" customHeight="1">
      <c r="A44" s="2428" t="s">
        <v>2358</v>
      </c>
      <c r="B44" s="2428"/>
      <c r="C44" s="913"/>
      <c r="D44" s="913"/>
      <c r="E44" s="913"/>
    </row>
    <row r="45" spans="1:5" ht="17.25" customHeight="1">
      <c r="A45" s="913"/>
      <c r="B45" s="2432" t="s">
        <v>2730</v>
      </c>
      <c r="C45" s="2432"/>
      <c r="D45" s="2432"/>
      <c r="E45" s="2432"/>
    </row>
    <row r="46" spans="1:5" ht="17.25" customHeight="1">
      <c r="A46" s="913"/>
      <c r="B46" s="2432" t="s">
        <v>2731</v>
      </c>
      <c r="C46" s="2432"/>
      <c r="D46" s="2432"/>
      <c r="E46" s="2432"/>
    </row>
    <row r="47" spans="1:5" ht="34.5" customHeight="1">
      <c r="A47" s="913"/>
      <c r="B47" s="2432" t="s">
        <v>2732</v>
      </c>
      <c r="C47" s="2432"/>
      <c r="D47" s="2432"/>
      <c r="E47" s="2432"/>
    </row>
    <row r="48" spans="1:5" ht="17.25" customHeight="1">
      <c r="A48" s="913"/>
      <c r="B48" s="2432" t="s">
        <v>2361</v>
      </c>
      <c r="C48" s="2432"/>
      <c r="D48" s="2432"/>
      <c r="E48" s="2432"/>
    </row>
    <row r="49" spans="1:5" ht="17.25" customHeight="1">
      <c r="A49" s="913"/>
      <c r="B49" s="2432" t="s">
        <v>2733</v>
      </c>
      <c r="C49" s="2432"/>
      <c r="D49" s="2432"/>
      <c r="E49" s="2432"/>
    </row>
    <row r="50" spans="1:5" ht="17.25" customHeight="1">
      <c r="A50" s="913"/>
      <c r="B50" s="2432" t="s">
        <v>2360</v>
      </c>
      <c r="C50" s="2432"/>
      <c r="D50" s="2432"/>
      <c r="E50" s="2432"/>
    </row>
    <row r="51" spans="1:5" ht="17.25" customHeight="1">
      <c r="A51" s="913"/>
      <c r="B51" s="919"/>
      <c r="C51" s="919"/>
      <c r="D51" s="919"/>
      <c r="E51" s="919"/>
    </row>
    <row r="52" spans="1:5" ht="17.25" customHeight="1">
      <c r="A52" s="2428" t="s">
        <v>2359</v>
      </c>
      <c r="B52" s="2428"/>
      <c r="C52" s="2428"/>
      <c r="D52" s="2428"/>
      <c r="E52" s="2428"/>
    </row>
    <row r="53" spans="1:5" ht="27" customHeight="1">
      <c r="A53" s="913"/>
      <c r="B53" s="2432" t="s">
        <v>2734</v>
      </c>
      <c r="C53" s="2432"/>
      <c r="D53" s="2432"/>
      <c r="E53" s="2432"/>
    </row>
    <row r="54" spans="1:5" ht="17.25" customHeight="1">
      <c r="A54" s="913"/>
      <c r="B54" s="2432" t="s">
        <v>2735</v>
      </c>
      <c r="C54" s="2432"/>
      <c r="D54" s="2432"/>
      <c r="E54" s="2432"/>
    </row>
    <row r="55" spans="1:5" ht="17.25" customHeight="1">
      <c r="A55" s="913"/>
      <c r="B55" s="917" t="s">
        <v>2736</v>
      </c>
      <c r="C55" s="919"/>
      <c r="D55" s="919"/>
      <c r="E55" s="919"/>
    </row>
    <row r="56" spans="1:5" ht="17.25" customHeight="1">
      <c r="A56" s="913"/>
      <c r="B56" s="2432" t="s">
        <v>2737</v>
      </c>
      <c r="C56" s="2432"/>
      <c r="D56" s="2432"/>
      <c r="E56" s="2432"/>
    </row>
    <row r="57" spans="1:5">
      <c r="A57" s="915"/>
      <c r="B57" s="913"/>
      <c r="C57" s="913"/>
      <c r="D57" s="913"/>
      <c r="E57" s="913"/>
    </row>
    <row r="58" spans="1:5" ht="17.25" customHeight="1">
      <c r="A58" s="2428" t="s">
        <v>2362</v>
      </c>
      <c r="B58" s="2428"/>
      <c r="C58" s="913"/>
      <c r="D58" s="913"/>
      <c r="E58" s="913"/>
    </row>
    <row r="59" spans="1:5" ht="45" customHeight="1">
      <c r="A59" s="913"/>
      <c r="B59" s="2432" t="s">
        <v>2738</v>
      </c>
      <c r="C59" s="2432"/>
      <c r="D59" s="2432"/>
      <c r="E59" s="2432"/>
    </row>
    <row r="60" spans="1:5">
      <c r="A60" s="915"/>
      <c r="B60" s="913"/>
      <c r="C60" s="913"/>
      <c r="D60" s="913"/>
      <c r="E60" s="913"/>
    </row>
    <row r="61" spans="1:5" ht="17.25" customHeight="1">
      <c r="A61" s="914" t="s">
        <v>2739</v>
      </c>
      <c r="B61" s="914"/>
      <c r="C61" s="913"/>
      <c r="D61" s="913"/>
      <c r="E61" s="913"/>
    </row>
    <row r="62" spans="1:5">
      <c r="A62" s="913"/>
      <c r="B62" s="2432" t="s">
        <v>2740</v>
      </c>
      <c r="C62" s="2432"/>
      <c r="D62" s="2432"/>
      <c r="E62" s="2432"/>
    </row>
    <row r="63" spans="1:5" ht="34.5" customHeight="1">
      <c r="A63" s="913"/>
      <c r="B63" s="2432" t="s">
        <v>2741</v>
      </c>
      <c r="C63" s="2432"/>
      <c r="D63" s="2432"/>
      <c r="E63" s="2432"/>
    </row>
    <row r="64" spans="1:5" ht="34.5" customHeight="1">
      <c r="A64" s="913"/>
      <c r="B64" s="2432" t="s">
        <v>2742</v>
      </c>
      <c r="C64" s="2432"/>
      <c r="D64" s="2432"/>
      <c r="E64" s="2432"/>
    </row>
    <row r="65" spans="1:5">
      <c r="A65" s="913"/>
      <c r="B65" s="917" t="s">
        <v>2743</v>
      </c>
      <c r="C65" s="919"/>
      <c r="D65" s="919"/>
      <c r="E65" s="919"/>
    </row>
    <row r="66" spans="1:5" ht="13.5" customHeight="1">
      <c r="A66" s="913"/>
      <c r="B66" s="919"/>
      <c r="C66" s="919"/>
      <c r="D66" s="919"/>
      <c r="E66" s="919"/>
    </row>
    <row r="67" spans="1:5" ht="17.25" customHeight="1">
      <c r="A67" s="2428" t="s">
        <v>2744</v>
      </c>
      <c r="B67" s="2428"/>
      <c r="C67" s="913"/>
      <c r="D67" s="913"/>
      <c r="E67" s="913"/>
    </row>
    <row r="68" spans="1:5" ht="35.25" customHeight="1">
      <c r="A68" s="917"/>
      <c r="B68" s="2432" t="s">
        <v>2745</v>
      </c>
      <c r="C68" s="2432"/>
      <c r="D68" s="2432"/>
      <c r="E68" s="2432"/>
    </row>
    <row r="69" spans="1:5">
      <c r="A69" s="913"/>
      <c r="B69" s="2432" t="s">
        <v>2746</v>
      </c>
      <c r="C69" s="2432"/>
      <c r="D69" s="2432"/>
      <c r="E69" s="2432"/>
    </row>
    <row r="70" spans="1:5">
      <c r="A70" s="913"/>
      <c r="B70" s="2432" t="s">
        <v>2747</v>
      </c>
      <c r="C70" s="2432"/>
      <c r="D70" s="2432"/>
      <c r="E70" s="2432"/>
    </row>
    <row r="71" spans="1:5">
      <c r="A71" s="913"/>
      <c r="B71" s="2432" t="s">
        <v>2748</v>
      </c>
      <c r="C71" s="2432"/>
      <c r="D71" s="2432"/>
      <c r="E71" s="2432"/>
    </row>
    <row r="72" spans="1:5" ht="17.25" customHeight="1">
      <c r="A72" s="913"/>
      <c r="B72" s="917" t="s">
        <v>2749</v>
      </c>
      <c r="C72" s="917"/>
      <c r="D72" s="917"/>
      <c r="E72" s="917"/>
    </row>
    <row r="73" spans="1:5" ht="17.25" customHeight="1">
      <c r="A73" s="913"/>
      <c r="B73" s="917" t="s">
        <v>2750</v>
      </c>
      <c r="C73" s="917"/>
      <c r="D73" s="917"/>
      <c r="E73" s="917"/>
    </row>
    <row r="74" spans="1:5" ht="17.25" customHeight="1">
      <c r="A74" s="913"/>
      <c r="B74" s="917" t="s">
        <v>2751</v>
      </c>
      <c r="C74" s="917"/>
      <c r="D74" s="917"/>
      <c r="E74" s="917"/>
    </row>
    <row r="75" spans="1:5" ht="17.25" customHeight="1">
      <c r="A75" s="913"/>
      <c r="B75" s="917" t="s">
        <v>2752</v>
      </c>
      <c r="C75" s="917"/>
      <c r="D75" s="917"/>
      <c r="E75" s="917"/>
    </row>
    <row r="76" spans="1:5" ht="17.25" customHeight="1">
      <c r="A76" s="913"/>
      <c r="B76" s="917" t="s">
        <v>2753</v>
      </c>
      <c r="C76" s="917"/>
      <c r="D76" s="917"/>
      <c r="E76" s="917"/>
    </row>
    <row r="77" spans="1:5">
      <c r="A77" s="915"/>
      <c r="B77" s="913"/>
      <c r="C77" s="913"/>
      <c r="D77" s="913"/>
      <c r="E77" s="913"/>
    </row>
    <row r="78" spans="1:5">
      <c r="A78" s="917" t="s">
        <v>2754</v>
      </c>
      <c r="B78" s="920"/>
      <c r="C78" s="920"/>
      <c r="D78" s="913"/>
      <c r="E78" s="913"/>
    </row>
    <row r="79" spans="1:5" ht="27" customHeight="1">
      <c r="A79" s="917"/>
      <c r="B79" s="2438" t="s">
        <v>2755</v>
      </c>
      <c r="C79" s="2438"/>
      <c r="D79" s="2438"/>
      <c r="E79" s="2438"/>
    </row>
    <row r="80" spans="1:5" ht="17.25" customHeight="1">
      <c r="A80" s="917"/>
      <c r="B80" s="913" t="s">
        <v>2756</v>
      </c>
      <c r="C80" s="920"/>
      <c r="D80" s="913"/>
      <c r="E80" s="913"/>
    </row>
    <row r="81" spans="1:5" ht="17.25" customHeight="1">
      <c r="A81" s="915"/>
      <c r="B81" s="913"/>
      <c r="C81" s="913"/>
      <c r="D81" s="913"/>
      <c r="E81" s="913"/>
    </row>
    <row r="82" spans="1:5" ht="17.25" customHeight="1">
      <c r="A82" s="2428" t="s">
        <v>2757</v>
      </c>
      <c r="B82" s="2428"/>
      <c r="C82" s="913"/>
      <c r="D82" s="913"/>
      <c r="E82" s="913"/>
    </row>
    <row r="83" spans="1:5" ht="69" customHeight="1">
      <c r="A83" s="913"/>
      <c r="B83" s="2432" t="s">
        <v>2758</v>
      </c>
      <c r="C83" s="2432"/>
      <c r="D83" s="2432"/>
      <c r="E83" s="2432"/>
    </row>
    <row r="84" spans="1:5" ht="17.25" customHeight="1">
      <c r="A84" s="2428" t="s">
        <v>2759</v>
      </c>
      <c r="B84" s="2428"/>
      <c r="C84" s="2428"/>
      <c r="D84" s="913"/>
      <c r="E84" s="913"/>
    </row>
    <row r="85" spans="1:5" ht="17.25" customHeight="1">
      <c r="A85" s="917"/>
      <c r="B85" s="917" t="s">
        <v>2760</v>
      </c>
      <c r="C85" s="917"/>
      <c r="D85" s="913"/>
      <c r="E85" s="913"/>
    </row>
    <row r="86" spans="1:5" ht="17.25" customHeight="1">
      <c r="A86" s="917"/>
      <c r="B86" s="917" t="s">
        <v>2761</v>
      </c>
      <c r="C86" s="917"/>
      <c r="D86" s="913"/>
      <c r="E86" s="913"/>
    </row>
    <row r="87" spans="1:5" ht="17.25" customHeight="1">
      <c r="A87" s="917"/>
      <c r="B87" s="917" t="s">
        <v>2762</v>
      </c>
      <c r="C87" s="917"/>
      <c r="D87" s="913"/>
      <c r="E87" s="913"/>
    </row>
    <row r="88" spans="1:5" ht="34.5" customHeight="1">
      <c r="A88" s="917"/>
      <c r="B88" s="2432" t="s">
        <v>2763</v>
      </c>
      <c r="C88" s="2432"/>
      <c r="D88" s="2432"/>
      <c r="E88" s="2432"/>
    </row>
    <row r="89" spans="1:5" ht="17.25" customHeight="1">
      <c r="A89" s="917"/>
      <c r="B89" s="917" t="s">
        <v>2764</v>
      </c>
      <c r="C89" s="917"/>
      <c r="D89" s="913"/>
      <c r="E89" s="913"/>
    </row>
    <row r="90" spans="1:5" ht="17.25" customHeight="1">
      <c r="A90" s="917"/>
      <c r="B90" s="917" t="s">
        <v>2765</v>
      </c>
      <c r="C90" s="917"/>
      <c r="D90" s="913"/>
      <c r="E90" s="913"/>
    </row>
    <row r="91" spans="1:5" ht="17.25" customHeight="1">
      <c r="A91" s="917"/>
      <c r="B91" s="917" t="s">
        <v>2766</v>
      </c>
      <c r="C91" s="917"/>
      <c r="D91" s="913"/>
      <c r="E91" s="913"/>
    </row>
    <row r="92" spans="1:5" ht="17.25" customHeight="1">
      <c r="A92" s="917"/>
      <c r="B92" s="917" t="s">
        <v>2767</v>
      </c>
      <c r="C92" s="917"/>
      <c r="D92" s="913"/>
      <c r="E92" s="913"/>
    </row>
    <row r="93" spans="1:5" ht="17.25" customHeight="1">
      <c r="A93" s="917"/>
      <c r="B93" s="917" t="s">
        <v>2768</v>
      </c>
      <c r="C93" s="917"/>
      <c r="D93" s="913"/>
      <c r="E93" s="913"/>
    </row>
    <row r="94" spans="1:5" ht="17.25" customHeight="1">
      <c r="A94" s="917"/>
      <c r="B94" s="917" t="s">
        <v>2769</v>
      </c>
      <c r="C94" s="917"/>
      <c r="D94" s="913"/>
      <c r="E94" s="913"/>
    </row>
    <row r="95" spans="1:5" ht="34.5" customHeight="1">
      <c r="A95" s="917"/>
      <c r="B95" s="2432" t="s">
        <v>2770</v>
      </c>
      <c r="C95" s="2432"/>
      <c r="D95" s="2432"/>
      <c r="E95" s="2432"/>
    </row>
    <row r="96" spans="1:5" ht="17.25" customHeight="1">
      <c r="A96" s="917"/>
      <c r="B96" s="917" t="s">
        <v>2771</v>
      </c>
      <c r="C96" s="917"/>
      <c r="D96" s="913"/>
      <c r="E96" s="913"/>
    </row>
    <row r="97" spans="1:5" ht="17.25" customHeight="1">
      <c r="A97" s="917"/>
      <c r="B97" s="917" t="s">
        <v>2772</v>
      </c>
      <c r="C97" s="917"/>
      <c r="D97" s="913"/>
      <c r="E97" s="913"/>
    </row>
    <row r="98" spans="1:5" ht="34.5" customHeight="1">
      <c r="A98" s="917"/>
      <c r="B98" s="2432" t="s">
        <v>2773</v>
      </c>
      <c r="C98" s="2432"/>
      <c r="D98" s="2432"/>
      <c r="E98" s="2432"/>
    </row>
    <row r="99" spans="1:5" ht="17.25" customHeight="1">
      <c r="A99" s="917"/>
      <c r="B99" s="917" t="s">
        <v>2774</v>
      </c>
      <c r="C99" s="917"/>
      <c r="D99" s="913"/>
      <c r="E99" s="913"/>
    </row>
    <row r="100" spans="1:5" ht="17.25" customHeight="1">
      <c r="A100" s="917"/>
      <c r="B100" s="917" t="s">
        <v>2775</v>
      </c>
      <c r="C100" s="917"/>
      <c r="D100" s="913"/>
      <c r="E100" s="913"/>
    </row>
    <row r="101" spans="1:5" ht="17.25" customHeight="1">
      <c r="A101" s="917"/>
      <c r="B101" s="917" t="s">
        <v>2776</v>
      </c>
      <c r="C101" s="917"/>
      <c r="D101" s="913"/>
      <c r="E101" s="913"/>
    </row>
    <row r="102" spans="1:5" ht="17.25" customHeight="1">
      <c r="A102" s="917"/>
      <c r="B102" s="917" t="s">
        <v>2777</v>
      </c>
      <c r="C102" s="917"/>
      <c r="D102" s="913"/>
      <c r="E102" s="913"/>
    </row>
    <row r="103" spans="1:5" ht="17.25" customHeight="1">
      <c r="A103" s="917"/>
      <c r="B103" s="917" t="s">
        <v>2778</v>
      </c>
      <c r="C103" s="917"/>
      <c r="D103" s="913"/>
      <c r="E103" s="913"/>
    </row>
    <row r="104" spans="1:5" ht="17.25" customHeight="1">
      <c r="A104" s="915"/>
      <c r="B104" s="913"/>
      <c r="C104" s="913"/>
      <c r="D104" s="913"/>
      <c r="E104" s="913"/>
    </row>
    <row r="105" spans="1:5">
      <c r="A105" s="921"/>
      <c r="B105" s="922"/>
      <c r="C105" s="922"/>
      <c r="D105" s="922"/>
      <c r="E105" s="923"/>
    </row>
    <row r="106" spans="1:5" ht="27" customHeight="1">
      <c r="A106" s="2435" t="s">
        <v>2364</v>
      </c>
      <c r="B106" s="2436"/>
      <c r="C106" s="2436"/>
      <c r="D106" s="2436"/>
      <c r="E106" s="2437"/>
    </row>
    <row r="107" spans="1:5" ht="27" customHeight="1">
      <c r="A107" s="924"/>
      <c r="B107" s="925"/>
      <c r="C107" s="925"/>
      <c r="D107" s="925"/>
      <c r="E107" s="926"/>
    </row>
    <row r="108" spans="1:5" ht="27" customHeight="1">
      <c r="A108" s="927"/>
      <c r="B108" s="928" t="s">
        <v>2779</v>
      </c>
      <c r="C108" s="929" t="s">
        <v>2363</v>
      </c>
      <c r="D108" s="930"/>
      <c r="E108" s="931"/>
    </row>
    <row r="109" spans="1:5" ht="27" customHeight="1">
      <c r="A109" s="927"/>
      <c r="B109" s="932"/>
      <c r="C109" s="933" t="s">
        <v>607</v>
      </c>
      <c r="D109" s="934"/>
      <c r="E109" s="931"/>
    </row>
    <row r="110" spans="1:5">
      <c r="A110" s="935"/>
      <c r="B110" s="930"/>
      <c r="C110" s="930"/>
      <c r="D110" s="930"/>
      <c r="E110" s="936"/>
    </row>
    <row r="111" spans="1:5">
      <c r="A111" s="913"/>
      <c r="B111" s="913"/>
      <c r="C111" s="913"/>
      <c r="D111" s="913"/>
      <c r="E111" s="913"/>
    </row>
    <row r="112" spans="1:5">
      <c r="A112" s="913"/>
      <c r="B112" s="913"/>
      <c r="C112" s="913"/>
      <c r="D112" s="913"/>
      <c r="E112" s="913"/>
    </row>
    <row r="113" spans="1:5">
      <c r="A113" s="913"/>
      <c r="B113" s="913"/>
      <c r="C113" s="913"/>
      <c r="D113" s="913"/>
      <c r="E113" s="913"/>
    </row>
    <row r="114" spans="1:5">
      <c r="A114" s="913"/>
      <c r="B114" s="913"/>
      <c r="C114" s="913"/>
      <c r="D114" s="913"/>
      <c r="E114" s="913"/>
    </row>
  </sheetData>
  <mergeCells count="64">
    <mergeCell ref="B88:E88"/>
    <mergeCell ref="B95:E95"/>
    <mergeCell ref="B98:E98"/>
    <mergeCell ref="A106:E106"/>
    <mergeCell ref="B70:E70"/>
    <mergeCell ref="B71:E71"/>
    <mergeCell ref="B79:E79"/>
    <mergeCell ref="A82:B82"/>
    <mergeCell ref="B83:E83"/>
    <mergeCell ref="A84:C84"/>
    <mergeCell ref="B69:E69"/>
    <mergeCell ref="A52:E52"/>
    <mergeCell ref="B53:E53"/>
    <mergeCell ref="B54:E54"/>
    <mergeCell ref="B56:E56"/>
    <mergeCell ref="A58:B58"/>
    <mergeCell ref="B59:E59"/>
    <mergeCell ref="B62:E62"/>
    <mergeCell ref="B63:E63"/>
    <mergeCell ref="B64:E64"/>
    <mergeCell ref="A67:B67"/>
    <mergeCell ref="B68:E68"/>
    <mergeCell ref="B50:E50"/>
    <mergeCell ref="B38:E38"/>
    <mergeCell ref="B39:E39"/>
    <mergeCell ref="B40:E40"/>
    <mergeCell ref="B41:E41"/>
    <mergeCell ref="B42:E42"/>
    <mergeCell ref="A44:B44"/>
    <mergeCell ref="B45:E45"/>
    <mergeCell ref="B46:E46"/>
    <mergeCell ref="B47:E47"/>
    <mergeCell ref="B48:E48"/>
    <mergeCell ref="B49:E49"/>
    <mergeCell ref="B37:E37"/>
    <mergeCell ref="B22:E22"/>
    <mergeCell ref="B23:E23"/>
    <mergeCell ref="B24:E24"/>
    <mergeCell ref="A28:B28"/>
    <mergeCell ref="B29:E29"/>
    <mergeCell ref="B30:E30"/>
    <mergeCell ref="B31:E31"/>
    <mergeCell ref="A33:B33"/>
    <mergeCell ref="B34:E34"/>
    <mergeCell ref="B35:E35"/>
    <mergeCell ref="B36:E36"/>
    <mergeCell ref="B21:E21"/>
    <mergeCell ref="B10:E10"/>
    <mergeCell ref="H10:K10"/>
    <mergeCell ref="B11:E11"/>
    <mergeCell ref="B12:E12"/>
    <mergeCell ref="B13:E13"/>
    <mergeCell ref="B14:E14"/>
    <mergeCell ref="B15:E15"/>
    <mergeCell ref="B16:E16"/>
    <mergeCell ref="B17:E17"/>
    <mergeCell ref="B18:E18"/>
    <mergeCell ref="A20:B20"/>
    <mergeCell ref="A9:B9"/>
    <mergeCell ref="A1:E1"/>
    <mergeCell ref="D2:E2"/>
    <mergeCell ref="D3:E3"/>
    <mergeCell ref="A5:E5"/>
    <mergeCell ref="A7:B7"/>
  </mergeCells>
  <phoneticPr fontId="2"/>
  <pageMargins left="0.59055118110236227" right="0.19685039370078741" top="0.78740157480314965" bottom="0.59055118110236227" header="0.31496062992125984" footer="0.31496062992125984"/>
  <pageSetup paperSize="9" scale="99" orientation="portrait" r:id="rId1"/>
  <rowBreaks count="1" manualBreakCount="1">
    <brk id="4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
  <sheetViews>
    <sheetView view="pageBreakPreview" zoomScaleNormal="100" zoomScaleSheetLayoutView="100" workbookViewId="0">
      <selection sqref="A1:E1"/>
    </sheetView>
  </sheetViews>
  <sheetFormatPr defaultRowHeight="13.5"/>
  <cols>
    <col min="1" max="1" width="13.125" customWidth="1"/>
    <col min="2" max="2" width="9.625" customWidth="1"/>
    <col min="4" max="4" width="50.625" customWidth="1"/>
    <col min="5" max="5" width="11.125" customWidth="1"/>
  </cols>
  <sheetData>
    <row r="1" spans="1:5" ht="21">
      <c r="A1" s="2446" t="s">
        <v>2292</v>
      </c>
      <c r="B1" s="2446"/>
      <c r="C1" s="2446"/>
      <c r="D1" s="2446"/>
      <c r="E1" s="2446"/>
    </row>
    <row r="2" spans="1:5" ht="13.5" customHeight="1">
      <c r="A2" s="645"/>
    </row>
    <row r="3" spans="1:5" ht="34.5" customHeight="1">
      <c r="A3" s="1141" t="s">
        <v>2437</v>
      </c>
      <c r="B3" s="2440"/>
      <c r="C3" s="2440"/>
      <c r="D3" s="2440"/>
      <c r="E3" s="2440"/>
    </row>
    <row r="4" spans="1:5" ht="21.75" customHeight="1">
      <c r="A4" s="2440" t="s">
        <v>2293</v>
      </c>
      <c r="B4" s="2440"/>
      <c r="C4" s="2440"/>
      <c r="D4" s="2440"/>
      <c r="E4" s="2440"/>
    </row>
    <row r="5" spans="1:5" ht="21.75" customHeight="1">
      <c r="A5" s="2440" t="s">
        <v>2294</v>
      </c>
      <c r="B5" s="2440"/>
      <c r="C5" s="2440"/>
      <c r="D5" s="2440"/>
      <c r="E5" s="2440"/>
    </row>
    <row r="6" spans="1:5" ht="34.5" customHeight="1">
      <c r="A6" s="1141" t="s">
        <v>2301</v>
      </c>
      <c r="B6" s="2440"/>
      <c r="C6" s="2440"/>
      <c r="D6" s="2440"/>
      <c r="E6" s="2440"/>
    </row>
    <row r="7" spans="1:5" ht="21.75" customHeight="1">
      <c r="A7" s="2440" t="s">
        <v>2438</v>
      </c>
      <c r="B7" s="2440"/>
      <c r="C7" s="2440"/>
      <c r="D7" s="2440"/>
      <c r="E7" s="2440"/>
    </row>
    <row r="8" spans="1:5" ht="21.75" customHeight="1">
      <c r="A8" s="2440" t="s">
        <v>2295</v>
      </c>
      <c r="B8" s="2440"/>
      <c r="C8" s="2440"/>
      <c r="D8" s="2440"/>
      <c r="E8" s="2440"/>
    </row>
    <row r="9" spans="1:5" ht="21.75" customHeight="1">
      <c r="A9" s="2440" t="s">
        <v>2443</v>
      </c>
      <c r="B9" s="2440"/>
      <c r="C9" s="2440"/>
      <c r="D9" s="2440"/>
      <c r="E9" s="2440"/>
    </row>
    <row r="10" spans="1:5" ht="21.75" customHeight="1">
      <c r="A10" s="2440" t="s">
        <v>2439</v>
      </c>
      <c r="B10" s="2440"/>
      <c r="C10" s="2440"/>
      <c r="D10" s="2440"/>
      <c r="E10" s="2440"/>
    </row>
    <row r="11" spans="1:5" ht="21.75" customHeight="1">
      <c r="A11" s="2440" t="s">
        <v>2296</v>
      </c>
      <c r="B11" s="2440"/>
      <c r="C11" s="2440"/>
      <c r="D11" s="2440"/>
      <c r="E11" s="2440"/>
    </row>
    <row r="12" spans="1:5" ht="21.75" customHeight="1">
      <c r="A12" s="2439" t="s">
        <v>2659</v>
      </c>
      <c r="B12" s="2439"/>
      <c r="C12" s="2439"/>
      <c r="D12" s="2439"/>
      <c r="E12" s="2439"/>
    </row>
    <row r="13" spans="1:5" ht="49.5" customHeight="1">
      <c r="A13" s="2445" t="s">
        <v>2660</v>
      </c>
      <c r="B13" s="2445"/>
      <c r="C13" s="2445"/>
      <c r="D13" s="2445"/>
      <c r="E13" s="2445"/>
    </row>
    <row r="14" spans="1:5" ht="21.75" customHeight="1">
      <c r="A14" s="2439" t="s">
        <v>2661</v>
      </c>
      <c r="B14" s="2439"/>
      <c r="C14" s="2439"/>
      <c r="D14" s="2439"/>
      <c r="E14" s="2439"/>
    </row>
    <row r="15" spans="1:5" ht="34.5" customHeight="1">
      <c r="A15" s="2445" t="s">
        <v>2440</v>
      </c>
      <c r="B15" s="2439"/>
      <c r="C15" s="2439"/>
      <c r="D15" s="2439"/>
      <c r="E15" s="2439"/>
    </row>
    <row r="16" spans="1:5" ht="21.75" customHeight="1">
      <c r="A16" s="2439" t="s">
        <v>2441</v>
      </c>
      <c r="B16" s="2439"/>
      <c r="C16" s="2439"/>
      <c r="D16" s="2439"/>
      <c r="E16" s="2439"/>
    </row>
    <row r="17" spans="1:5" ht="21.75" customHeight="1">
      <c r="A17" s="2439" t="s">
        <v>2662</v>
      </c>
      <c r="B17" s="2439"/>
      <c r="C17" s="2439"/>
      <c r="D17" s="2439"/>
      <c r="E17" s="2439"/>
    </row>
    <row r="18" spans="1:5" ht="21.75" customHeight="1">
      <c r="A18" s="2439" t="s">
        <v>2663</v>
      </c>
      <c r="B18" s="2439"/>
      <c r="C18" s="2439"/>
      <c r="D18" s="2439"/>
      <c r="E18" s="2439"/>
    </row>
    <row r="19" spans="1:5" ht="34.5" customHeight="1">
      <c r="A19" s="2445" t="s">
        <v>2442</v>
      </c>
      <c r="B19" s="2439"/>
      <c r="C19" s="2439"/>
      <c r="D19" s="2439"/>
      <c r="E19" s="2439"/>
    </row>
    <row r="20" spans="1:5" ht="34.5" customHeight="1">
      <c r="A20" s="2442" t="s">
        <v>2664</v>
      </c>
      <c r="B20" s="2443"/>
      <c r="C20" s="2443"/>
      <c r="D20" s="2443"/>
      <c r="E20" s="2443"/>
    </row>
    <row r="21" spans="1:5" ht="34.5" customHeight="1">
      <c r="A21" s="2445" t="s">
        <v>2665</v>
      </c>
      <c r="B21" s="2439"/>
      <c r="C21" s="2439"/>
      <c r="D21" s="2439"/>
      <c r="E21" s="2439"/>
    </row>
    <row r="22" spans="1:5" ht="19.5" customHeight="1">
      <c r="A22" s="2439" t="s">
        <v>2666</v>
      </c>
      <c r="B22" s="2439"/>
      <c r="C22" s="2439"/>
      <c r="D22" s="2439"/>
      <c r="E22" s="2439"/>
    </row>
    <row r="23" spans="1:5" ht="19.5" customHeight="1">
      <c r="A23" s="2440" t="s">
        <v>2667</v>
      </c>
      <c r="B23" s="2440"/>
      <c r="C23" s="2440"/>
      <c r="D23" s="2440"/>
      <c r="E23" s="2440"/>
    </row>
    <row r="24" spans="1:5" ht="19.5" customHeight="1">
      <c r="A24" s="2440" t="s">
        <v>2297</v>
      </c>
      <c r="B24" s="2440"/>
      <c r="C24" s="2440"/>
      <c r="D24" s="2440"/>
      <c r="E24" s="2440"/>
    </row>
    <row r="25" spans="1:5" ht="19.5" customHeight="1">
      <c r="A25" s="2440" t="s">
        <v>2298</v>
      </c>
      <c r="B25" s="2440"/>
      <c r="C25" s="2440"/>
      <c r="D25" s="2440"/>
      <c r="E25" s="2440"/>
    </row>
    <row r="26" spans="1:5" ht="21.75" customHeight="1">
      <c r="A26" s="2440" t="s">
        <v>2299</v>
      </c>
      <c r="B26" s="2440"/>
      <c r="C26" s="2440"/>
      <c r="D26" s="2440"/>
      <c r="E26" s="2440"/>
    </row>
    <row r="27" spans="1:5" ht="26.25" customHeight="1">
      <c r="A27" s="2439" t="s">
        <v>2668</v>
      </c>
      <c r="B27" s="2439"/>
      <c r="C27" s="2439"/>
      <c r="D27" s="2439"/>
      <c r="E27" s="2439"/>
    </row>
    <row r="28" spans="1:5" ht="34.5" customHeight="1">
      <c r="A28" s="2442" t="s">
        <v>2669</v>
      </c>
      <c r="B28" s="2443"/>
      <c r="C28" s="2443"/>
      <c r="D28" s="2443"/>
      <c r="E28" s="2443"/>
    </row>
    <row r="29" spans="1:5" ht="34.5" customHeight="1">
      <c r="A29" s="2442" t="s">
        <v>2670</v>
      </c>
      <c r="B29" s="2443"/>
      <c r="C29" s="2443"/>
      <c r="D29" s="2443"/>
      <c r="E29" s="2443"/>
    </row>
    <row r="30" spans="1:5" ht="26.25" customHeight="1">
      <c r="A30" s="2439" t="s">
        <v>2671</v>
      </c>
      <c r="B30" s="2439"/>
      <c r="C30" s="2439"/>
      <c r="D30" s="2439"/>
      <c r="E30" s="2439"/>
    </row>
    <row r="31" spans="1:5" ht="17.25">
      <c r="A31" s="2444" t="s">
        <v>2300</v>
      </c>
      <c r="B31" s="2444"/>
      <c r="C31" s="752"/>
      <c r="D31" s="752"/>
      <c r="E31" s="752"/>
    </row>
    <row r="32" spans="1:5" ht="21" customHeight="1">
      <c r="A32" s="752"/>
      <c r="B32" s="752"/>
      <c r="C32" s="752"/>
      <c r="D32" s="753">
        <f>D.入力!D12</f>
        <v>0</v>
      </c>
      <c r="E32" s="751"/>
    </row>
    <row r="33" spans="1:5">
      <c r="A33" s="752"/>
      <c r="B33" s="752"/>
      <c r="C33" s="752"/>
      <c r="D33" s="2441" t="s">
        <v>2672</v>
      </c>
      <c r="E33" s="2441"/>
    </row>
    <row r="34" spans="1:5">
      <c r="A34" s="752"/>
      <c r="B34" s="752"/>
      <c r="C34" s="752"/>
      <c r="D34" s="752"/>
      <c r="E34" s="752"/>
    </row>
  </sheetData>
  <mergeCells count="31">
    <mergeCell ref="A1:E1"/>
    <mergeCell ref="A3:E3"/>
    <mergeCell ref="A4:E4"/>
    <mergeCell ref="A5:E5"/>
    <mergeCell ref="A6:E6"/>
    <mergeCell ref="A7:E7"/>
    <mergeCell ref="A8:E8"/>
    <mergeCell ref="A9:E9"/>
    <mergeCell ref="A10:E10"/>
    <mergeCell ref="A11:E11"/>
    <mergeCell ref="A12:E12"/>
    <mergeCell ref="A13:E13"/>
    <mergeCell ref="A14:E14"/>
    <mergeCell ref="A15:E15"/>
    <mergeCell ref="A16:E16"/>
    <mergeCell ref="A17:E17"/>
    <mergeCell ref="A18:E18"/>
    <mergeCell ref="A19:E19"/>
    <mergeCell ref="A20:E20"/>
    <mergeCell ref="A21:E21"/>
    <mergeCell ref="A22:E22"/>
    <mergeCell ref="A23:E23"/>
    <mergeCell ref="A24:E24"/>
    <mergeCell ref="A25:E25"/>
    <mergeCell ref="D33:E33"/>
    <mergeCell ref="A26:E26"/>
    <mergeCell ref="A27:E27"/>
    <mergeCell ref="A28:E28"/>
    <mergeCell ref="A29:E29"/>
    <mergeCell ref="A30:E30"/>
    <mergeCell ref="A31:B31"/>
  </mergeCells>
  <phoneticPr fontId="2"/>
  <pageMargins left="0.78740157480314965" right="0.19685039370078741" top="0.59055118110236227" bottom="0.39370078740157483"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19"/>
  <sheetViews>
    <sheetView showZeros="0" view="pageBreakPreview" zoomScaleNormal="85" zoomScaleSheetLayoutView="100" workbookViewId="0">
      <selection activeCell="R43" sqref="R43:AC70"/>
    </sheetView>
  </sheetViews>
  <sheetFormatPr defaultRowHeight="13.5"/>
  <cols>
    <col min="1" max="1" width="3.625" customWidth="1"/>
    <col min="2" max="2" width="9.625" customWidth="1"/>
    <col min="3" max="3" width="5.125" customWidth="1"/>
    <col min="4" max="4" width="4.625" customWidth="1"/>
    <col min="5" max="5" width="16.625" customWidth="1"/>
    <col min="6" max="6" width="3.625" customWidth="1"/>
    <col min="7" max="7" width="2.125" customWidth="1"/>
    <col min="8" max="8" width="3.625" customWidth="1"/>
    <col min="9" max="9" width="4.625" customWidth="1"/>
    <col min="10" max="10" width="5.625" customWidth="1"/>
    <col min="11" max="11" width="4.125" customWidth="1"/>
    <col min="12" max="12" width="2.125" customWidth="1"/>
    <col min="13" max="13" width="4.625" customWidth="1"/>
    <col min="14" max="14" width="6.625" customWidth="1"/>
    <col min="15" max="15" width="3.625" customWidth="1"/>
    <col min="16" max="16" width="5.125" customWidth="1"/>
    <col min="17" max="17" width="5.375" customWidth="1"/>
    <col min="18" max="21" width="4.125" customWidth="1"/>
    <col min="22" max="22" width="14.125" customWidth="1"/>
    <col min="23" max="23" width="8.625" customWidth="1"/>
    <col min="24" max="24" width="8.25" customWidth="1"/>
    <col min="25" max="26" width="4.125" customWidth="1"/>
    <col min="27" max="27" width="7.625" customWidth="1"/>
    <col min="28" max="28" width="22.125" customWidth="1"/>
    <col min="29" max="29" width="8.25" customWidth="1"/>
    <col min="30" max="30" width="2.75" customWidth="1"/>
  </cols>
  <sheetData>
    <row r="1" spans="1:17" ht="11.25" customHeight="1">
      <c r="A1" s="275"/>
      <c r="B1" s="16"/>
      <c r="C1" s="16"/>
      <c r="D1" s="16"/>
      <c r="E1" s="16"/>
      <c r="F1" s="16"/>
      <c r="G1" s="16"/>
      <c r="H1" s="16"/>
      <c r="I1" s="285" t="s">
        <v>1265</v>
      </c>
      <c r="J1" s="16"/>
      <c r="K1" s="16"/>
      <c r="L1" s="16"/>
      <c r="M1" s="16"/>
      <c r="N1" s="16"/>
      <c r="O1" s="16"/>
      <c r="P1" s="16"/>
      <c r="Q1" s="335" t="s">
        <v>2818</v>
      </c>
    </row>
    <row r="2" spans="1:17" ht="15" customHeight="1">
      <c r="A2" s="2466" t="s">
        <v>2527</v>
      </c>
      <c r="B2" s="2466"/>
      <c r="C2" s="2467">
        <f>D.入力!D12</f>
        <v>0</v>
      </c>
      <c r="D2" s="2467"/>
      <c r="E2" s="2467"/>
      <c r="F2" s="2467"/>
      <c r="G2" s="2467"/>
      <c r="H2" s="2467"/>
      <c r="I2" s="2467"/>
      <c r="J2" s="2467"/>
      <c r="K2" s="2468" t="s">
        <v>985</v>
      </c>
      <c r="L2" s="2468"/>
      <c r="M2" s="2468"/>
      <c r="N2" s="2468"/>
      <c r="O2" s="2468" t="s">
        <v>986</v>
      </c>
      <c r="P2" s="2468"/>
      <c r="Q2" s="2468"/>
    </row>
    <row r="3" spans="1:17" ht="18" thickBot="1">
      <c r="A3" s="2469" t="s">
        <v>2444</v>
      </c>
      <c r="B3" s="2470"/>
      <c r="C3" s="2470"/>
      <c r="D3" s="2470"/>
      <c r="E3" s="2470"/>
      <c r="F3" s="2470"/>
      <c r="G3" s="2470"/>
      <c r="H3" s="2470"/>
      <c r="I3" s="2470"/>
      <c r="J3" s="2470"/>
      <c r="K3" s="2470"/>
      <c r="L3" s="2470"/>
      <c r="M3" s="2470"/>
      <c r="N3" s="2470"/>
      <c r="O3" s="2470"/>
      <c r="P3" s="2470"/>
      <c r="Q3" s="2471"/>
    </row>
    <row r="4" spans="1:17" ht="18" customHeight="1">
      <c r="A4" s="2472" t="s">
        <v>924</v>
      </c>
      <c r="B4" s="323" t="s">
        <v>925</v>
      </c>
      <c r="C4" s="2475"/>
      <c r="D4" s="2476"/>
      <c r="E4" s="2476"/>
      <c r="F4" s="2477" t="s">
        <v>926</v>
      </c>
      <c r="G4" s="2478"/>
      <c r="H4" s="2479"/>
      <c r="I4" s="2483" t="s">
        <v>2576</v>
      </c>
      <c r="J4" s="2484"/>
      <c r="K4" s="2484"/>
      <c r="L4" s="2484"/>
      <c r="M4" s="2485"/>
      <c r="N4" s="2486" t="s">
        <v>927</v>
      </c>
      <c r="O4" s="2496" t="s">
        <v>2465</v>
      </c>
      <c r="P4" s="2497"/>
      <c r="Q4" s="2498"/>
    </row>
    <row r="5" spans="1:17" ht="30" customHeight="1">
      <c r="A5" s="2473"/>
      <c r="B5" s="324" t="s">
        <v>928</v>
      </c>
      <c r="C5" s="2502"/>
      <c r="D5" s="2503"/>
      <c r="E5" s="2503"/>
      <c r="F5" s="2480"/>
      <c r="G5" s="2481"/>
      <c r="H5" s="2482"/>
      <c r="I5" s="2504"/>
      <c r="J5" s="2505"/>
      <c r="K5" s="2505"/>
      <c r="L5" s="2505"/>
      <c r="M5" s="2506"/>
      <c r="N5" s="1747"/>
      <c r="O5" s="2499"/>
      <c r="P5" s="2500"/>
      <c r="Q5" s="2501"/>
    </row>
    <row r="6" spans="1:17" ht="27" customHeight="1">
      <c r="A6" s="2473"/>
      <c r="B6" s="2487" t="s">
        <v>929</v>
      </c>
      <c r="C6" s="2507"/>
      <c r="D6" s="1498"/>
      <c r="E6" s="1498"/>
      <c r="F6" s="1498"/>
      <c r="G6" s="1498"/>
      <c r="H6" s="1498"/>
      <c r="I6" s="1498"/>
      <c r="J6" s="1498"/>
      <c r="K6" s="2508" t="s">
        <v>376</v>
      </c>
      <c r="L6" s="2509"/>
      <c r="M6" s="2510" t="s">
        <v>987</v>
      </c>
      <c r="N6" s="2510"/>
      <c r="O6" s="2510"/>
      <c r="P6" s="2510"/>
      <c r="Q6" s="2511"/>
    </row>
    <row r="7" spans="1:17" ht="14.25" customHeight="1">
      <c r="A7" s="2473"/>
      <c r="B7" s="2488"/>
      <c r="C7" s="2480" t="s">
        <v>2528</v>
      </c>
      <c r="D7" s="2481"/>
      <c r="E7" s="2494"/>
      <c r="F7" s="2494"/>
      <c r="G7" s="2494"/>
      <c r="H7" s="2494"/>
      <c r="I7" s="2494"/>
      <c r="J7" s="2494"/>
      <c r="K7" s="2480"/>
      <c r="L7" s="2482"/>
      <c r="M7" s="2481"/>
      <c r="N7" s="2481"/>
      <c r="O7" s="2481"/>
      <c r="P7" s="2481"/>
      <c r="Q7" s="2512"/>
    </row>
    <row r="8" spans="1:17" ht="22.5" customHeight="1">
      <c r="A8" s="2473"/>
      <c r="B8" s="2487" t="s">
        <v>380</v>
      </c>
      <c r="C8" s="2489" t="s">
        <v>2529</v>
      </c>
      <c r="D8" s="2490"/>
      <c r="E8" s="1489"/>
      <c r="F8" s="1489"/>
      <c r="G8" s="1489"/>
      <c r="H8" s="1489"/>
      <c r="I8" s="1489"/>
      <c r="J8" s="326" t="s">
        <v>988</v>
      </c>
      <c r="K8" s="1489"/>
      <c r="L8" s="1489"/>
      <c r="M8" s="1489"/>
      <c r="N8" s="1489"/>
      <c r="O8" s="1489"/>
      <c r="P8" s="1489"/>
      <c r="Q8" s="2491"/>
    </row>
    <row r="9" spans="1:17" ht="22.5" customHeight="1">
      <c r="A9" s="2473"/>
      <c r="B9" s="2488"/>
      <c r="C9" s="2492" t="s">
        <v>2530</v>
      </c>
      <c r="D9" s="2493"/>
      <c r="E9" s="2494"/>
      <c r="F9" s="2494"/>
      <c r="G9" s="2494"/>
      <c r="H9" s="2494"/>
      <c r="I9" s="2494"/>
      <c r="J9" s="325" t="s">
        <v>989</v>
      </c>
      <c r="K9" s="2494"/>
      <c r="L9" s="2494"/>
      <c r="M9" s="2494"/>
      <c r="N9" s="2494"/>
      <c r="O9" s="2494"/>
      <c r="P9" s="2494"/>
      <c r="Q9" s="2495"/>
    </row>
    <row r="10" spans="1:17" ht="22.5" customHeight="1">
      <c r="A10" s="2473"/>
      <c r="B10" s="327" t="s">
        <v>930</v>
      </c>
      <c r="C10" s="328" t="s">
        <v>931</v>
      </c>
      <c r="D10" s="2519"/>
      <c r="E10" s="2520"/>
      <c r="F10" s="2521" t="s">
        <v>932</v>
      </c>
      <c r="G10" s="2522"/>
      <c r="H10" s="2521"/>
      <c r="I10" s="2523"/>
      <c r="J10" s="2523"/>
      <c r="K10" s="2523"/>
      <c r="L10" s="2522"/>
      <c r="M10" s="328" t="s">
        <v>933</v>
      </c>
      <c r="N10" s="2521"/>
      <c r="O10" s="2523"/>
      <c r="P10" s="2523"/>
      <c r="Q10" s="2524"/>
    </row>
    <row r="11" spans="1:17" ht="21" customHeight="1">
      <c r="A11" s="2473"/>
      <c r="B11" s="2525" t="s">
        <v>2305</v>
      </c>
      <c r="C11" s="2526"/>
      <c r="D11" s="2526"/>
      <c r="E11" s="2526"/>
      <c r="F11" s="2526"/>
      <c r="G11" s="2526"/>
      <c r="H11" s="2526"/>
      <c r="I11" s="2526"/>
      <c r="J11" s="2526"/>
      <c r="K11" s="2527" t="s">
        <v>2577</v>
      </c>
      <c r="L11" s="2527"/>
      <c r="M11" s="2527"/>
      <c r="N11" s="2527"/>
      <c r="O11" s="2527"/>
      <c r="P11" s="2527"/>
      <c r="Q11" s="2528"/>
    </row>
    <row r="12" spans="1:17" ht="21" customHeight="1">
      <c r="A12" s="2473"/>
      <c r="B12" s="2513" t="s">
        <v>1201</v>
      </c>
      <c r="C12" s="2514"/>
      <c r="D12" s="2514"/>
      <c r="E12" s="2514"/>
      <c r="F12" s="2514"/>
      <c r="G12" s="2514"/>
      <c r="H12" s="2515"/>
      <c r="I12" s="2515"/>
      <c r="J12" s="2515"/>
      <c r="K12" s="2515"/>
      <c r="L12" s="2515"/>
      <c r="M12" s="2515"/>
      <c r="N12" s="2515"/>
      <c r="O12" s="2515"/>
      <c r="P12" s="2515"/>
      <c r="Q12" s="2516"/>
    </row>
    <row r="13" spans="1:17" ht="21" customHeight="1">
      <c r="A13" s="2473"/>
      <c r="B13" s="2513" t="s">
        <v>2445</v>
      </c>
      <c r="C13" s="2514"/>
      <c r="D13" s="2514"/>
      <c r="E13" s="2514"/>
      <c r="F13" s="2514"/>
      <c r="G13" s="2514"/>
      <c r="H13" s="2515"/>
      <c r="I13" s="2515"/>
      <c r="J13" s="2515"/>
      <c r="K13" s="2515"/>
      <c r="L13" s="2515"/>
      <c r="M13" s="2515"/>
      <c r="N13" s="2515"/>
      <c r="O13" s="2515"/>
      <c r="P13" s="2515"/>
      <c r="Q13" s="2516"/>
    </row>
    <row r="14" spans="1:17" ht="21" customHeight="1">
      <c r="A14" s="2473"/>
      <c r="B14" s="2513" t="s">
        <v>2446</v>
      </c>
      <c r="C14" s="2514"/>
      <c r="D14" s="2514"/>
      <c r="E14" s="2514"/>
      <c r="F14" s="2514"/>
      <c r="G14" s="2514"/>
      <c r="H14" s="2514"/>
      <c r="I14" s="2514"/>
      <c r="J14" s="2514"/>
      <c r="K14" s="2517" t="s">
        <v>2531</v>
      </c>
      <c r="L14" s="2517"/>
      <c r="M14" s="2517"/>
      <c r="N14" s="2517"/>
      <c r="O14" s="2517"/>
      <c r="P14" s="2517"/>
      <c r="Q14" s="2518"/>
    </row>
    <row r="15" spans="1:17" ht="21" customHeight="1">
      <c r="A15" s="2473"/>
      <c r="B15" s="2513" t="s">
        <v>2532</v>
      </c>
      <c r="C15" s="2514"/>
      <c r="D15" s="2514"/>
      <c r="E15" s="2514"/>
      <c r="F15" s="2514"/>
      <c r="G15" s="2514"/>
      <c r="H15" s="2514"/>
      <c r="I15" s="2514"/>
      <c r="J15" s="2514"/>
      <c r="K15" s="2517" t="s">
        <v>2467</v>
      </c>
      <c r="L15" s="2517"/>
      <c r="M15" s="2517"/>
      <c r="N15" s="2517"/>
      <c r="O15" s="2517"/>
      <c r="P15" s="2517"/>
      <c r="Q15" s="2518"/>
    </row>
    <row r="16" spans="1:17" ht="21" customHeight="1">
      <c r="A16" s="2473"/>
      <c r="B16" s="2513" t="s">
        <v>2674</v>
      </c>
      <c r="C16" s="2514"/>
      <c r="D16" s="2514"/>
      <c r="E16" s="2514"/>
      <c r="F16" s="2514"/>
      <c r="G16" s="2514"/>
      <c r="H16" s="2514"/>
      <c r="I16" s="2514"/>
      <c r="J16" s="2514"/>
      <c r="K16" s="2517" t="s">
        <v>2533</v>
      </c>
      <c r="L16" s="2517"/>
      <c r="M16" s="2517"/>
      <c r="N16" s="2517"/>
      <c r="O16" s="2517"/>
      <c r="P16" s="2517"/>
      <c r="Q16" s="2518"/>
    </row>
    <row r="17" spans="1:17" ht="21" customHeight="1">
      <c r="A17" s="2473"/>
      <c r="B17" s="2513" t="s">
        <v>2449</v>
      </c>
      <c r="C17" s="2514"/>
      <c r="D17" s="2514"/>
      <c r="E17" s="2514"/>
      <c r="F17" s="2514"/>
      <c r="G17" s="2514"/>
      <c r="H17" s="2514"/>
      <c r="I17" s="2514"/>
      <c r="J17" s="2514"/>
      <c r="K17" s="2517" t="s">
        <v>2534</v>
      </c>
      <c r="L17" s="2517"/>
      <c r="M17" s="2517"/>
      <c r="N17" s="2517"/>
      <c r="O17" s="2517"/>
      <c r="P17" s="2517"/>
      <c r="Q17" s="2518"/>
    </row>
    <row r="18" spans="1:17" ht="21" customHeight="1">
      <c r="A18" s="2473"/>
      <c r="B18" s="2529" t="s">
        <v>2450</v>
      </c>
      <c r="C18" s="2530"/>
      <c r="D18" s="2530"/>
      <c r="E18" s="2530"/>
      <c r="F18" s="2530"/>
      <c r="G18" s="2530"/>
      <c r="H18" s="2530"/>
      <c r="I18" s="2530"/>
      <c r="J18" s="2530"/>
      <c r="K18" s="2531" t="s">
        <v>2466</v>
      </c>
      <c r="L18" s="2531"/>
      <c r="M18" s="2531"/>
      <c r="N18" s="2531"/>
      <c r="O18" s="2531"/>
      <c r="P18" s="2531"/>
      <c r="Q18" s="2532"/>
    </row>
    <row r="19" spans="1:17" ht="13.5" customHeight="1">
      <c r="A19" s="2473"/>
      <c r="B19" s="2533" t="s">
        <v>934</v>
      </c>
      <c r="C19" s="2534"/>
      <c r="D19" s="2534"/>
      <c r="E19" s="2534"/>
      <c r="F19" s="2534"/>
      <c r="G19" s="2534"/>
      <c r="H19" s="2534"/>
      <c r="I19" s="2534"/>
      <c r="J19" s="2534"/>
      <c r="K19" s="2534"/>
      <c r="L19" s="2534"/>
      <c r="M19" s="2534"/>
      <c r="N19" s="2534"/>
      <c r="O19" s="2534"/>
      <c r="P19" s="2534"/>
      <c r="Q19" s="2535"/>
    </row>
    <row r="20" spans="1:17" ht="21" customHeight="1">
      <c r="A20" s="2473"/>
      <c r="B20" s="2513" t="s">
        <v>2469</v>
      </c>
      <c r="C20" s="2514"/>
      <c r="D20" s="2514"/>
      <c r="E20" s="2514"/>
      <c r="F20" s="2514"/>
      <c r="G20" s="2514"/>
      <c r="H20" s="2517" t="s">
        <v>2535</v>
      </c>
      <c r="I20" s="2517"/>
      <c r="J20" s="2517"/>
      <c r="K20" s="2517"/>
      <c r="L20" s="2517"/>
      <c r="M20" s="2517"/>
      <c r="N20" s="2517"/>
      <c r="O20" s="2517"/>
      <c r="P20" s="2517"/>
      <c r="Q20" s="2518"/>
    </row>
    <row r="21" spans="1:17" ht="21" customHeight="1">
      <c r="A21" s="2473"/>
      <c r="B21" s="2513" t="s">
        <v>2451</v>
      </c>
      <c r="C21" s="2514"/>
      <c r="D21" s="2514"/>
      <c r="E21" s="2514"/>
      <c r="F21" s="2514"/>
      <c r="G21" s="2514"/>
      <c r="H21" s="2517" t="s">
        <v>2452</v>
      </c>
      <c r="I21" s="2517"/>
      <c r="J21" s="2517"/>
      <c r="K21" s="2517"/>
      <c r="L21" s="2517"/>
      <c r="M21" s="2517"/>
      <c r="N21" s="2517"/>
      <c r="O21" s="2517"/>
      <c r="P21" s="2517"/>
      <c r="Q21" s="2518"/>
    </row>
    <row r="22" spans="1:17" ht="21" customHeight="1">
      <c r="A22" s="2473"/>
      <c r="B22" s="2513" t="s">
        <v>2536</v>
      </c>
      <c r="C22" s="2514"/>
      <c r="D22" s="2514"/>
      <c r="E22" s="2514"/>
      <c r="F22" s="2514"/>
      <c r="G22" s="2514"/>
      <c r="H22" s="2517" t="s">
        <v>2454</v>
      </c>
      <c r="I22" s="2517"/>
      <c r="J22" s="2517"/>
      <c r="K22" s="2517"/>
      <c r="L22" s="2517"/>
      <c r="M22" s="2517"/>
      <c r="N22" s="2517"/>
      <c r="O22" s="2517"/>
      <c r="P22" s="2517"/>
      <c r="Q22" s="2518"/>
    </row>
    <row r="23" spans="1:17" ht="21" customHeight="1">
      <c r="A23" s="2473"/>
      <c r="B23" s="2513" t="s">
        <v>2455</v>
      </c>
      <c r="C23" s="2514"/>
      <c r="D23" s="2514"/>
      <c r="E23" s="2514"/>
      <c r="F23" s="2514"/>
      <c r="G23" s="2514"/>
      <c r="H23" s="2517" t="s">
        <v>2537</v>
      </c>
      <c r="I23" s="2517"/>
      <c r="J23" s="2517"/>
      <c r="K23" s="2517"/>
      <c r="L23" s="2517"/>
      <c r="M23" s="2517"/>
      <c r="N23" s="2517"/>
      <c r="O23" s="2517"/>
      <c r="P23" s="2517"/>
      <c r="Q23" s="2518"/>
    </row>
    <row r="24" spans="1:17" ht="21" customHeight="1">
      <c r="A24" s="2473"/>
      <c r="B24" s="2513" t="s">
        <v>2538</v>
      </c>
      <c r="C24" s="2514"/>
      <c r="D24" s="2514"/>
      <c r="E24" s="2514"/>
      <c r="F24" s="2514"/>
      <c r="G24" s="2514"/>
      <c r="H24" s="2517" t="s">
        <v>2470</v>
      </c>
      <c r="I24" s="2517"/>
      <c r="J24" s="2517"/>
      <c r="K24" s="2517"/>
      <c r="L24" s="2517"/>
      <c r="M24" s="2517"/>
      <c r="N24" s="2517"/>
      <c r="O24" s="2517"/>
      <c r="P24" s="2517"/>
      <c r="Q24" s="2518"/>
    </row>
    <row r="25" spans="1:17" ht="21" customHeight="1">
      <c r="A25" s="2473"/>
      <c r="B25" s="2513" t="s">
        <v>2457</v>
      </c>
      <c r="C25" s="2514"/>
      <c r="D25" s="2514"/>
      <c r="E25" s="2514"/>
      <c r="F25" s="2514"/>
      <c r="G25" s="2514"/>
      <c r="H25" s="2517" t="s">
        <v>2492</v>
      </c>
      <c r="I25" s="2517"/>
      <c r="J25" s="2517"/>
      <c r="K25" s="2517"/>
      <c r="L25" s="2517"/>
      <c r="M25" s="2517"/>
      <c r="N25" s="2517"/>
      <c r="O25" s="2517"/>
      <c r="P25" s="2517"/>
      <c r="Q25" s="2518"/>
    </row>
    <row r="26" spans="1:17" ht="21" customHeight="1">
      <c r="A26" s="2473"/>
      <c r="B26" s="2513" t="s">
        <v>2471</v>
      </c>
      <c r="C26" s="2514"/>
      <c r="D26" s="2514"/>
      <c r="E26" s="2514"/>
      <c r="F26" s="2514"/>
      <c r="G26" s="2514"/>
      <c r="H26" s="2517" t="s">
        <v>2472</v>
      </c>
      <c r="I26" s="2517"/>
      <c r="J26" s="2517"/>
      <c r="K26" s="2517"/>
      <c r="L26" s="2517"/>
      <c r="M26" s="2517"/>
      <c r="N26" s="2517"/>
      <c r="O26" s="2517"/>
      <c r="P26" s="2517"/>
      <c r="Q26" s="2518"/>
    </row>
    <row r="27" spans="1:17" ht="21" customHeight="1">
      <c r="A27" s="2473"/>
      <c r="B27" s="2513" t="s">
        <v>2473</v>
      </c>
      <c r="C27" s="2514"/>
      <c r="D27" s="2514"/>
      <c r="E27" s="2514"/>
      <c r="F27" s="2514"/>
      <c r="G27" s="2514"/>
      <c r="H27" s="2514"/>
      <c r="I27" s="2514"/>
      <c r="J27" s="2514"/>
      <c r="K27" s="2514"/>
      <c r="L27" s="2514"/>
      <c r="M27" s="2514"/>
      <c r="N27" s="2514"/>
      <c r="O27" s="2514"/>
      <c r="P27" s="2514"/>
      <c r="Q27" s="2536"/>
    </row>
    <row r="28" spans="1:17" ht="21" customHeight="1">
      <c r="A28" s="2473"/>
      <c r="B28" s="2513" t="s">
        <v>2304</v>
      </c>
      <c r="C28" s="2514"/>
      <c r="D28" s="2514"/>
      <c r="E28" s="2514"/>
      <c r="F28" s="2514"/>
      <c r="G28" s="2514"/>
      <c r="H28" s="2537" t="s">
        <v>2539</v>
      </c>
      <c r="I28" s="2537"/>
      <c r="J28" s="2537"/>
      <c r="K28" s="2537"/>
      <c r="L28" s="2537"/>
      <c r="M28" s="2537"/>
      <c r="N28" s="2537"/>
      <c r="O28" s="2537"/>
      <c r="P28" s="2537"/>
      <c r="Q28" s="2538"/>
    </row>
    <row r="29" spans="1:17" ht="21" customHeight="1">
      <c r="A29" s="2473"/>
      <c r="B29" s="2513" t="s">
        <v>2474</v>
      </c>
      <c r="C29" s="2514"/>
      <c r="D29" s="2514"/>
      <c r="E29" s="2514"/>
      <c r="F29" s="2514"/>
      <c r="G29" s="2514"/>
      <c r="H29" s="2517" t="s">
        <v>2540</v>
      </c>
      <c r="I29" s="2517"/>
      <c r="J29" s="2517"/>
      <c r="K29" s="2517"/>
      <c r="L29" s="2517"/>
      <c r="M29" s="2517"/>
      <c r="N29" s="2517"/>
      <c r="O29" s="2517"/>
      <c r="P29" s="2517"/>
      <c r="Q29" s="2518"/>
    </row>
    <row r="30" spans="1:17" ht="21" customHeight="1">
      <c r="A30" s="2473"/>
      <c r="B30" s="2513" t="s">
        <v>2475</v>
      </c>
      <c r="C30" s="2514"/>
      <c r="D30" s="2514"/>
      <c r="E30" s="2514"/>
      <c r="F30" s="2514"/>
      <c r="G30" s="2514"/>
      <c r="H30" s="2514"/>
      <c r="I30" s="2514"/>
      <c r="J30" s="2514"/>
      <c r="K30" s="2514"/>
      <c r="L30" s="2514"/>
      <c r="M30" s="2514"/>
      <c r="N30" s="2514"/>
      <c r="O30" s="2514"/>
      <c r="P30" s="2514"/>
      <c r="Q30" s="2536"/>
    </row>
    <row r="31" spans="1:17" ht="21" customHeight="1">
      <c r="A31" s="2473"/>
      <c r="B31" s="769"/>
      <c r="C31" s="2531" t="s">
        <v>2541</v>
      </c>
      <c r="D31" s="2531"/>
      <c r="E31" s="2531"/>
      <c r="F31" s="2531"/>
      <c r="G31" s="2531"/>
      <c r="H31" s="2531"/>
      <c r="I31" s="2531"/>
      <c r="J31" s="2531"/>
      <c r="K31" s="2531"/>
      <c r="L31" s="2531"/>
      <c r="M31" s="2531"/>
      <c r="N31" s="2531"/>
      <c r="O31" s="2531"/>
      <c r="P31" s="2531"/>
      <c r="Q31" s="2532"/>
    </row>
    <row r="32" spans="1:17" ht="13.5" customHeight="1">
      <c r="A32" s="2473"/>
      <c r="B32" s="2533" t="s">
        <v>935</v>
      </c>
      <c r="C32" s="2534"/>
      <c r="D32" s="2534"/>
      <c r="E32" s="2534"/>
      <c r="F32" s="2534"/>
      <c r="G32" s="2534"/>
      <c r="H32" s="2534"/>
      <c r="I32" s="2534"/>
      <c r="J32" s="2534"/>
      <c r="K32" s="2534"/>
      <c r="L32" s="2534"/>
      <c r="M32" s="2534"/>
      <c r="N32" s="2534"/>
      <c r="O32" s="2534"/>
      <c r="P32" s="2534"/>
      <c r="Q32" s="2535"/>
    </row>
    <row r="33" spans="1:29" ht="40.5" customHeight="1">
      <c r="A33" s="2473"/>
      <c r="B33" s="2529" t="s">
        <v>2476</v>
      </c>
      <c r="C33" s="2530"/>
      <c r="D33" s="2530"/>
      <c r="E33" s="2530"/>
      <c r="F33" s="2530"/>
      <c r="G33" s="2530"/>
      <c r="H33" s="2530"/>
      <c r="I33" s="2530"/>
      <c r="J33" s="2530"/>
      <c r="K33" s="2530"/>
      <c r="L33" s="2530"/>
      <c r="M33" s="2530"/>
      <c r="N33" s="2530"/>
      <c r="O33" s="2530"/>
      <c r="P33" s="2530"/>
      <c r="Q33" s="2553"/>
    </row>
    <row r="34" spans="1:29" ht="24.75" customHeight="1">
      <c r="A34" s="2473"/>
      <c r="B34" s="2562" t="s">
        <v>2459</v>
      </c>
      <c r="C34" s="2534"/>
      <c r="D34" s="2534"/>
      <c r="E34" s="2534"/>
      <c r="F34" s="2534"/>
      <c r="G34" s="2534"/>
      <c r="H34" s="2534"/>
      <c r="I34" s="2534"/>
      <c r="J34" s="2534"/>
      <c r="K34" s="2534"/>
      <c r="L34" s="2534"/>
      <c r="M34" s="2534"/>
      <c r="N34" s="2534"/>
      <c r="O34" s="2534"/>
      <c r="P34" s="2534"/>
      <c r="Q34" s="2535"/>
    </row>
    <row r="35" spans="1:29" ht="9" customHeight="1">
      <c r="A35" s="2473"/>
      <c r="B35" s="2563"/>
      <c r="C35" s="2564"/>
      <c r="D35" s="2564"/>
      <c r="E35" s="2564"/>
      <c r="F35" s="2564"/>
      <c r="G35" s="2564"/>
      <c r="H35" s="2564"/>
      <c r="I35" s="2564"/>
      <c r="J35" s="2564"/>
      <c r="K35" s="2564"/>
      <c r="L35" s="2564"/>
      <c r="M35" s="2564"/>
      <c r="N35" s="2564"/>
      <c r="O35" s="2564"/>
      <c r="P35" s="2564"/>
      <c r="Q35" s="2565"/>
    </row>
    <row r="36" spans="1:29" ht="22.5" customHeight="1" thickBot="1">
      <c r="A36" s="2474"/>
      <c r="B36" s="2566"/>
      <c r="C36" s="2567"/>
      <c r="D36" s="2568" t="s">
        <v>2579</v>
      </c>
      <c r="E36" s="2568"/>
      <c r="F36" s="2568"/>
      <c r="G36" s="2568"/>
      <c r="H36" s="2568"/>
      <c r="I36" s="2618" t="s">
        <v>2578</v>
      </c>
      <c r="J36" s="2618"/>
      <c r="K36" s="2618"/>
      <c r="L36" s="2618"/>
      <c r="M36" s="2618"/>
      <c r="N36" s="2618"/>
      <c r="O36" s="2618"/>
      <c r="P36" s="2618"/>
      <c r="Q36" s="2619"/>
    </row>
    <row r="37" spans="1:29" ht="18" customHeight="1">
      <c r="A37" s="2539" t="s">
        <v>936</v>
      </c>
      <c r="B37" s="770" t="s">
        <v>937</v>
      </c>
      <c r="C37" s="2542"/>
      <c r="D37" s="2542"/>
      <c r="E37" s="2542"/>
      <c r="F37" s="2542"/>
      <c r="G37" s="2542"/>
      <c r="H37" s="2542"/>
      <c r="I37" s="2542"/>
      <c r="J37" s="2543"/>
      <c r="K37" s="2544" t="s">
        <v>1203</v>
      </c>
      <c r="L37" s="2544"/>
      <c r="M37" s="2544"/>
      <c r="N37" s="2486" t="s">
        <v>938</v>
      </c>
      <c r="O37" s="2545"/>
      <c r="P37" s="2239" t="s">
        <v>939</v>
      </c>
      <c r="Q37" s="2546"/>
    </row>
    <row r="38" spans="1:29" ht="18" customHeight="1">
      <c r="A38" s="2540"/>
      <c r="B38" s="2547" t="s">
        <v>2460</v>
      </c>
      <c r="C38" s="2548"/>
      <c r="D38" s="2548"/>
      <c r="E38" s="2548"/>
      <c r="F38" s="2548"/>
      <c r="G38" s="2548"/>
      <c r="H38" s="2548"/>
      <c r="I38" s="2548"/>
      <c r="J38" s="2549"/>
      <c r="K38" s="2554"/>
      <c r="L38" s="2554"/>
      <c r="M38" s="2554"/>
      <c r="N38" s="2554"/>
      <c r="O38" s="2556"/>
      <c r="P38" s="2558"/>
      <c r="Q38" s="2559"/>
    </row>
    <row r="39" spans="1:29" ht="18" customHeight="1">
      <c r="A39" s="2540"/>
      <c r="B39" s="2547"/>
      <c r="C39" s="2548"/>
      <c r="D39" s="2548"/>
      <c r="E39" s="2548"/>
      <c r="F39" s="2548"/>
      <c r="G39" s="2548"/>
      <c r="H39" s="2548"/>
      <c r="I39" s="2548"/>
      <c r="J39" s="2549"/>
      <c r="K39" s="2554"/>
      <c r="L39" s="2554"/>
      <c r="M39" s="2554"/>
      <c r="N39" s="2554"/>
      <c r="O39" s="2556"/>
      <c r="P39" s="2558"/>
      <c r="Q39" s="2559"/>
    </row>
    <row r="40" spans="1:29" ht="38.25" customHeight="1" thickBot="1">
      <c r="A40" s="2541"/>
      <c r="B40" s="2550"/>
      <c r="C40" s="2551"/>
      <c r="D40" s="2551"/>
      <c r="E40" s="2551"/>
      <c r="F40" s="2551"/>
      <c r="G40" s="2551"/>
      <c r="H40" s="2551"/>
      <c r="I40" s="2551"/>
      <c r="J40" s="2552"/>
      <c r="K40" s="2555"/>
      <c r="L40" s="2555"/>
      <c r="M40" s="2555"/>
      <c r="N40" s="2555"/>
      <c r="O40" s="2557"/>
      <c r="P40" s="2560"/>
      <c r="Q40" s="2561"/>
    </row>
    <row r="41" spans="1:29" ht="36" customHeight="1">
      <c r="A41" s="771" t="s">
        <v>1205</v>
      </c>
      <c r="B41" s="2569" t="s">
        <v>2542</v>
      </c>
      <c r="C41" s="2570"/>
      <c r="D41" s="2570"/>
      <c r="E41" s="2570"/>
      <c r="F41" s="2570"/>
      <c r="G41" s="2570"/>
      <c r="H41" s="2570"/>
      <c r="I41" s="2570"/>
      <c r="J41" s="2570"/>
      <c r="K41" s="2570"/>
      <c r="L41" s="2570"/>
      <c r="M41" s="2570"/>
      <c r="N41" s="2570"/>
      <c r="O41" s="2570"/>
      <c r="P41" s="2570"/>
      <c r="Q41" s="2571"/>
    </row>
    <row r="42" spans="1:29" ht="7.5" customHeight="1">
      <c r="F42" s="285"/>
    </row>
    <row r="43" spans="1:29" ht="16.5" customHeight="1">
      <c r="R43" s="2572" t="s">
        <v>940</v>
      </c>
      <c r="S43" s="2573"/>
      <c r="T43" s="2573"/>
      <c r="U43" s="2573"/>
      <c r="V43" s="2573"/>
      <c r="W43" s="2574"/>
      <c r="X43" s="276" t="s">
        <v>941</v>
      </c>
      <c r="Y43" s="2572" t="s">
        <v>940</v>
      </c>
      <c r="Z43" s="2573"/>
      <c r="AA43" s="2573"/>
      <c r="AB43" s="2574"/>
      <c r="AC43" s="276" t="s">
        <v>941</v>
      </c>
    </row>
    <row r="44" spans="1:29" ht="17.100000000000001" customHeight="1">
      <c r="R44" s="2577"/>
      <c r="S44" s="2580" t="s">
        <v>942</v>
      </c>
      <c r="T44" s="2581"/>
      <c r="U44" s="2581"/>
      <c r="V44" s="2581"/>
      <c r="W44" s="2582"/>
      <c r="X44" s="649"/>
      <c r="Y44" s="2461" t="s">
        <v>2543</v>
      </c>
      <c r="Z44" s="902">
        <v>30</v>
      </c>
      <c r="AA44" s="2464" t="s">
        <v>960</v>
      </c>
      <c r="AB44" s="2465"/>
      <c r="AC44" s="649"/>
    </row>
    <row r="45" spans="1:29" s="886" customFormat="1" ht="17.100000000000001" customHeight="1">
      <c r="R45" s="2578"/>
      <c r="S45" s="2447" t="s">
        <v>2694</v>
      </c>
      <c r="T45" s="2448"/>
      <c r="U45" s="2448"/>
      <c r="V45" s="2448"/>
      <c r="W45" s="2449"/>
      <c r="X45" s="901"/>
      <c r="Y45" s="2462"/>
      <c r="Z45" s="278">
        <v>31</v>
      </c>
      <c r="AA45" s="2453" t="s">
        <v>961</v>
      </c>
      <c r="AB45" s="2455"/>
      <c r="AC45" s="901"/>
    </row>
    <row r="46" spans="1:29" ht="17.100000000000001" customHeight="1">
      <c r="R46" s="2579"/>
      <c r="S46" s="2585" t="s">
        <v>2001</v>
      </c>
      <c r="T46" s="2586"/>
      <c r="U46" s="2586"/>
      <c r="V46" s="2586"/>
      <c r="W46" s="2587"/>
      <c r="X46" s="277"/>
      <c r="Y46" s="2462"/>
      <c r="Z46" s="903">
        <v>32</v>
      </c>
      <c r="AA46" s="2583" t="s">
        <v>962</v>
      </c>
      <c r="AB46" s="2584"/>
      <c r="AC46" s="277"/>
    </row>
    <row r="47" spans="1:29" ht="17.100000000000001" customHeight="1">
      <c r="R47" s="2588" t="s">
        <v>382</v>
      </c>
      <c r="S47" s="905">
        <v>2</v>
      </c>
      <c r="T47" s="2453" t="s">
        <v>943</v>
      </c>
      <c r="U47" s="2454"/>
      <c r="V47" s="2454"/>
      <c r="W47" s="2455"/>
      <c r="X47" s="277"/>
      <c r="Y47" s="2462"/>
      <c r="Z47" s="278">
        <v>33</v>
      </c>
      <c r="AA47" s="2453" t="s">
        <v>963</v>
      </c>
      <c r="AB47" s="2455"/>
      <c r="AC47" s="277"/>
    </row>
    <row r="48" spans="1:29" ht="17.100000000000001" customHeight="1">
      <c r="R48" s="2588"/>
      <c r="S48" s="905">
        <v>4</v>
      </c>
      <c r="T48" s="2589" t="s">
        <v>2684</v>
      </c>
      <c r="U48" s="2590"/>
      <c r="V48" s="2590"/>
      <c r="W48" s="2591"/>
      <c r="X48" s="277"/>
      <c r="Y48" s="2462"/>
      <c r="Z48" s="278">
        <v>36</v>
      </c>
      <c r="AA48" s="2453" t="s">
        <v>964</v>
      </c>
      <c r="AB48" s="2455"/>
      <c r="AC48" s="277"/>
    </row>
    <row r="49" spans="18:29" ht="17.100000000000001" customHeight="1">
      <c r="R49" s="2588"/>
      <c r="S49" s="905">
        <v>20</v>
      </c>
      <c r="T49" s="2453" t="s">
        <v>944</v>
      </c>
      <c r="U49" s="2454"/>
      <c r="V49" s="2454"/>
      <c r="W49" s="2455"/>
      <c r="X49" s="277"/>
      <c r="Y49" s="2462"/>
      <c r="Z49" s="278">
        <v>37</v>
      </c>
      <c r="AA49" s="2453" t="s">
        <v>965</v>
      </c>
      <c r="AB49" s="2455"/>
      <c r="AC49" s="277"/>
    </row>
    <row r="50" spans="18:29" ht="17.100000000000001" customHeight="1">
      <c r="R50" s="2588"/>
      <c r="S50" s="905">
        <v>25</v>
      </c>
      <c r="T50" s="2453" t="s">
        <v>945</v>
      </c>
      <c r="U50" s="2454"/>
      <c r="V50" s="2454"/>
      <c r="W50" s="2455"/>
      <c r="X50" s="277"/>
      <c r="Y50" s="2463"/>
      <c r="Z50" s="278">
        <v>39</v>
      </c>
      <c r="AA50" s="2453" t="s">
        <v>966</v>
      </c>
      <c r="AB50" s="2455"/>
      <c r="AC50" s="277"/>
    </row>
    <row r="51" spans="18:29" ht="17.100000000000001" customHeight="1">
      <c r="R51" s="2614" t="s">
        <v>946</v>
      </c>
      <c r="S51" s="905">
        <v>8.1999999999999993</v>
      </c>
      <c r="T51" s="2453" t="s">
        <v>947</v>
      </c>
      <c r="U51" s="2454"/>
      <c r="V51" s="2454"/>
      <c r="W51" s="2455"/>
      <c r="X51" s="277"/>
      <c r="Y51" s="2458" t="s">
        <v>967</v>
      </c>
      <c r="Z51" s="278">
        <v>45</v>
      </c>
      <c r="AA51" s="2453" t="s">
        <v>968</v>
      </c>
      <c r="AB51" s="2455"/>
      <c r="AC51" s="277"/>
    </row>
    <row r="52" spans="18:29" ht="17.100000000000001" customHeight="1">
      <c r="R52" s="2462"/>
      <c r="S52" s="905">
        <v>9</v>
      </c>
      <c r="T52" s="2453" t="s">
        <v>948</v>
      </c>
      <c r="U52" s="2454"/>
      <c r="V52" s="2454"/>
      <c r="W52" s="2455"/>
      <c r="X52" s="277"/>
      <c r="Y52" s="2459"/>
      <c r="Z52" s="278">
        <v>46</v>
      </c>
      <c r="AA52" s="2453" t="s">
        <v>969</v>
      </c>
      <c r="AB52" s="2455"/>
      <c r="AC52" s="277"/>
    </row>
    <row r="53" spans="18:29" ht="17.100000000000001" customHeight="1">
      <c r="R53" s="2462"/>
      <c r="S53" s="905">
        <v>10</v>
      </c>
      <c r="T53" s="2453" t="s">
        <v>949</v>
      </c>
      <c r="U53" s="2454"/>
      <c r="V53" s="2454"/>
      <c r="W53" s="2455"/>
      <c r="X53" s="277"/>
      <c r="Y53" s="2459"/>
      <c r="Z53" s="278">
        <v>47</v>
      </c>
      <c r="AA53" s="2453" t="s">
        <v>970</v>
      </c>
      <c r="AB53" s="2455"/>
      <c r="AC53" s="277"/>
    </row>
    <row r="54" spans="18:29" ht="17.100000000000001" customHeight="1">
      <c r="R54" s="2462"/>
      <c r="S54" s="905">
        <v>10.199999999999999</v>
      </c>
      <c r="T54" s="2453" t="s">
        <v>950</v>
      </c>
      <c r="U54" s="2454"/>
      <c r="V54" s="2454"/>
      <c r="W54" s="2455"/>
      <c r="X54" s="277"/>
      <c r="Y54" s="2459"/>
      <c r="Z54" s="278">
        <v>48</v>
      </c>
      <c r="AA54" s="2453" t="s">
        <v>971</v>
      </c>
      <c r="AB54" s="2455"/>
      <c r="AC54" s="277"/>
    </row>
    <row r="55" spans="18:29" s="886" customFormat="1" ht="17.100000000000001" customHeight="1">
      <c r="R55" s="2462"/>
      <c r="S55" s="905">
        <v>10.3</v>
      </c>
      <c r="T55" s="2450" t="s">
        <v>2695</v>
      </c>
      <c r="U55" s="2451"/>
      <c r="V55" s="2451"/>
      <c r="W55" s="2452"/>
      <c r="X55" s="277"/>
      <c r="Y55" s="2459"/>
      <c r="Z55" s="278">
        <v>49</v>
      </c>
      <c r="AA55" s="2453" t="s">
        <v>972</v>
      </c>
      <c r="AB55" s="2455"/>
      <c r="AC55" s="277"/>
    </row>
    <row r="56" spans="18:29" ht="17.100000000000001" customHeight="1">
      <c r="R56" s="2462"/>
      <c r="S56" s="905">
        <v>12</v>
      </c>
      <c r="T56" s="2453" t="s">
        <v>951</v>
      </c>
      <c r="U56" s="2454"/>
      <c r="V56" s="2454"/>
      <c r="W56" s="2455"/>
      <c r="X56" s="277"/>
      <c r="Y56" s="2459"/>
      <c r="Z56" s="278">
        <v>50</v>
      </c>
      <c r="AA56" s="2453" t="s">
        <v>973</v>
      </c>
      <c r="AB56" s="2455"/>
      <c r="AC56" s="277"/>
    </row>
    <row r="57" spans="18:29" ht="17.100000000000001" customHeight="1">
      <c r="R57" s="2462"/>
      <c r="S57" s="905">
        <v>14</v>
      </c>
      <c r="T57" s="2453" t="s">
        <v>952</v>
      </c>
      <c r="U57" s="2454"/>
      <c r="V57" s="2454"/>
      <c r="W57" s="2455"/>
      <c r="X57" s="277"/>
      <c r="Y57" s="2459"/>
      <c r="Z57" s="278">
        <v>51</v>
      </c>
      <c r="AA57" s="2453" t="s">
        <v>974</v>
      </c>
      <c r="AB57" s="2455"/>
      <c r="AC57" s="277"/>
    </row>
    <row r="58" spans="18:29" ht="17.100000000000001" customHeight="1">
      <c r="R58" s="2462"/>
      <c r="S58" s="905">
        <v>15</v>
      </c>
      <c r="T58" s="2453" t="s">
        <v>953</v>
      </c>
      <c r="U58" s="2454"/>
      <c r="V58" s="2454"/>
      <c r="W58" s="2455"/>
      <c r="X58" s="277"/>
      <c r="Y58" s="2459"/>
      <c r="Z58" s="278">
        <v>53</v>
      </c>
      <c r="AA58" s="2453" t="s">
        <v>2693</v>
      </c>
      <c r="AB58" s="2455"/>
      <c r="AC58" s="277"/>
    </row>
    <row r="59" spans="18:29" ht="17.100000000000001" customHeight="1">
      <c r="R59" s="2462"/>
      <c r="S59" s="905">
        <v>15.2</v>
      </c>
      <c r="T59" s="2453" t="s">
        <v>954</v>
      </c>
      <c r="U59" s="2454"/>
      <c r="V59" s="2454"/>
      <c r="W59" s="2455"/>
      <c r="X59" s="277"/>
      <c r="Y59" s="2459"/>
      <c r="Z59" s="278">
        <v>57</v>
      </c>
      <c r="AA59" s="2453" t="s">
        <v>976</v>
      </c>
      <c r="AB59" s="2455"/>
      <c r="AC59" s="277"/>
    </row>
    <row r="60" spans="18:29" s="886" customFormat="1" ht="17.100000000000001" customHeight="1">
      <c r="R60" s="2462"/>
      <c r="S60" s="905">
        <v>15.4</v>
      </c>
      <c r="T60" s="2453" t="s">
        <v>2685</v>
      </c>
      <c r="U60" s="2454"/>
      <c r="V60" s="2454"/>
      <c r="W60" s="2455"/>
      <c r="X60" s="277"/>
      <c r="Y60" s="2459"/>
      <c r="Z60" s="278">
        <v>59</v>
      </c>
      <c r="AA60" s="2453" t="s">
        <v>977</v>
      </c>
      <c r="AB60" s="2455"/>
      <c r="AC60" s="277"/>
    </row>
    <row r="61" spans="18:29" ht="17.100000000000001" customHeight="1">
      <c r="R61" s="2462"/>
      <c r="S61" s="905">
        <v>15.5</v>
      </c>
      <c r="T61" s="2453" t="s">
        <v>955</v>
      </c>
      <c r="U61" s="2454"/>
      <c r="V61" s="2454"/>
      <c r="W61" s="2455"/>
      <c r="X61" s="277"/>
      <c r="Y61" s="2459"/>
      <c r="Z61" s="278">
        <v>61</v>
      </c>
      <c r="AA61" s="2453" t="s">
        <v>978</v>
      </c>
      <c r="AB61" s="2455"/>
      <c r="AC61" s="277"/>
    </row>
    <row r="62" spans="18:29" ht="17.100000000000001" customHeight="1">
      <c r="R62" s="2462"/>
      <c r="S62" s="905">
        <v>18</v>
      </c>
      <c r="T62" s="2450" t="s">
        <v>956</v>
      </c>
      <c r="U62" s="2451"/>
      <c r="V62" s="2451"/>
      <c r="W62" s="2452"/>
      <c r="X62" s="277"/>
      <c r="Y62" s="2459"/>
      <c r="Z62" s="278">
        <v>68</v>
      </c>
      <c r="AA62" s="2453" t="s">
        <v>979</v>
      </c>
      <c r="AB62" s="2455"/>
      <c r="AC62" s="277"/>
    </row>
    <row r="63" spans="18:29" s="886" customFormat="1" ht="17.100000000000001" customHeight="1">
      <c r="R63" s="2462"/>
      <c r="S63" s="905">
        <v>20</v>
      </c>
      <c r="T63" s="2450" t="s">
        <v>2686</v>
      </c>
      <c r="U63" s="2451"/>
      <c r="V63" s="2451"/>
      <c r="W63" s="2452"/>
      <c r="X63" s="277"/>
      <c r="Y63" s="2459"/>
      <c r="Z63" s="278">
        <v>69</v>
      </c>
      <c r="AA63" s="2453" t="s">
        <v>980</v>
      </c>
      <c r="AB63" s="2455"/>
      <c r="AC63" s="277"/>
    </row>
    <row r="64" spans="18:29" ht="17.100000000000001" customHeight="1">
      <c r="R64" s="2462"/>
      <c r="S64" s="2456">
        <v>21</v>
      </c>
      <c r="T64" s="2453" t="s">
        <v>2687</v>
      </c>
      <c r="U64" s="2454"/>
      <c r="V64" s="2454"/>
      <c r="W64" s="2455"/>
      <c r="X64" s="277"/>
      <c r="Y64" s="2459"/>
      <c r="Z64" s="278">
        <v>70</v>
      </c>
      <c r="AA64" s="2453" t="s">
        <v>981</v>
      </c>
      <c r="AB64" s="2455"/>
      <c r="AC64" s="277"/>
    </row>
    <row r="65" spans="18:29" s="886" customFormat="1" ht="17.100000000000001" customHeight="1">
      <c r="R65" s="2462"/>
      <c r="S65" s="2457"/>
      <c r="T65" s="2450" t="s">
        <v>2688</v>
      </c>
      <c r="U65" s="2451"/>
      <c r="V65" s="2451"/>
      <c r="W65" s="2452"/>
      <c r="X65" s="277"/>
      <c r="Y65" s="2459"/>
      <c r="Z65" s="278">
        <v>73</v>
      </c>
      <c r="AA65" s="2453" t="s">
        <v>982</v>
      </c>
      <c r="AB65" s="2455"/>
      <c r="AC65" s="277"/>
    </row>
    <row r="66" spans="18:29" ht="17.100000000000001" customHeight="1">
      <c r="R66" s="2462"/>
      <c r="S66" s="905">
        <v>22</v>
      </c>
      <c r="T66" s="2453" t="s">
        <v>957</v>
      </c>
      <c r="U66" s="2454"/>
      <c r="V66" s="2454"/>
      <c r="W66" s="2455"/>
      <c r="X66" s="277"/>
      <c r="Y66" s="2459"/>
      <c r="Z66" s="278">
        <v>74</v>
      </c>
      <c r="AA66" s="2453" t="s">
        <v>983</v>
      </c>
      <c r="AB66" s="2455"/>
      <c r="AC66" s="277"/>
    </row>
    <row r="67" spans="18:29" s="886" customFormat="1" ht="17.100000000000001" customHeight="1">
      <c r="R67" s="2462"/>
      <c r="S67" s="905">
        <v>23</v>
      </c>
      <c r="T67" s="2450" t="s">
        <v>2689</v>
      </c>
      <c r="U67" s="2451"/>
      <c r="V67" s="2451"/>
      <c r="W67" s="2452"/>
      <c r="X67" s="277"/>
      <c r="Y67" s="2459"/>
      <c r="Z67" s="902">
        <v>76</v>
      </c>
      <c r="AA67" s="2615" t="s">
        <v>984</v>
      </c>
      <c r="AB67" s="2616"/>
      <c r="AC67" s="277"/>
    </row>
    <row r="68" spans="18:29" s="886" customFormat="1" ht="17.100000000000001" customHeight="1">
      <c r="R68" s="2462"/>
      <c r="S68" s="905">
        <v>24</v>
      </c>
      <c r="T68" s="2450" t="s">
        <v>2690</v>
      </c>
      <c r="U68" s="2451"/>
      <c r="V68" s="2451"/>
      <c r="W68" s="2452"/>
      <c r="X68" s="277"/>
      <c r="Y68" s="2459"/>
      <c r="Z68" s="278">
        <v>77</v>
      </c>
      <c r="AA68" s="2617" t="s">
        <v>2497</v>
      </c>
      <c r="AB68" s="2617"/>
      <c r="AC68" s="277"/>
    </row>
    <row r="69" spans="18:29" ht="17.100000000000001" customHeight="1">
      <c r="R69" s="2462"/>
      <c r="S69" s="278">
        <v>28</v>
      </c>
      <c r="T69" s="2453" t="s">
        <v>958</v>
      </c>
      <c r="U69" s="2454"/>
      <c r="V69" s="2454"/>
      <c r="W69" s="2455"/>
      <c r="X69" s="277"/>
      <c r="Y69" s="2459"/>
      <c r="Z69" s="906">
        <v>78</v>
      </c>
      <c r="AA69" s="2575" t="s">
        <v>2691</v>
      </c>
      <c r="AB69" s="2576"/>
      <c r="AC69" s="277"/>
    </row>
    <row r="70" spans="18:29" ht="17.100000000000001" customHeight="1">
      <c r="R70" s="2463"/>
      <c r="S70" s="278">
        <v>29</v>
      </c>
      <c r="T70" s="2453" t="s">
        <v>959</v>
      </c>
      <c r="U70" s="2454"/>
      <c r="V70" s="2454"/>
      <c r="W70" s="2455"/>
      <c r="X70" s="277"/>
      <c r="Y70" s="2460"/>
      <c r="Z70" s="907">
        <v>79</v>
      </c>
      <c r="AA70" s="2607" t="s">
        <v>2692</v>
      </c>
      <c r="AB70" s="2607"/>
      <c r="AC70" s="277"/>
    </row>
    <row r="71" spans="18:29" ht="2.25" customHeight="1"/>
    <row r="72" spans="18:29" ht="16.5" customHeight="1">
      <c r="R72" s="2608" t="s">
        <v>2307</v>
      </c>
      <c r="S72" s="2609"/>
      <c r="T72" s="2609"/>
      <c r="U72" s="2609"/>
      <c r="V72" s="2609"/>
      <c r="W72" s="2609"/>
      <c r="X72" s="2609"/>
      <c r="Y72" s="2609"/>
      <c r="Z72" s="2609"/>
      <c r="AA72" s="2609"/>
      <c r="AB72" s="2609"/>
      <c r="AC72" s="2610"/>
    </row>
    <row r="73" spans="18:29" s="10" customFormat="1" ht="10.5">
      <c r="R73" s="650" t="s">
        <v>2308</v>
      </c>
      <c r="S73" s="651" t="s">
        <v>1658</v>
      </c>
      <c r="T73" s="651" t="s">
        <v>1659</v>
      </c>
      <c r="U73" s="652" t="s">
        <v>1657</v>
      </c>
      <c r="V73" s="2611" t="s">
        <v>2309</v>
      </c>
      <c r="W73" s="2612"/>
      <c r="X73" s="2612"/>
      <c r="Y73" s="2612"/>
      <c r="Z73" s="2612"/>
      <c r="AA73" s="2612"/>
      <c r="AB73" s="2612"/>
      <c r="AC73" s="2613"/>
    </row>
    <row r="74" spans="18:29" s="10" customFormat="1" ht="15.75" customHeight="1">
      <c r="R74" s="653" t="s">
        <v>2477</v>
      </c>
      <c r="S74" s="654" t="s">
        <v>2544</v>
      </c>
      <c r="T74" s="654" t="s">
        <v>2544</v>
      </c>
      <c r="U74" s="655" t="s">
        <v>2545</v>
      </c>
      <c r="V74" s="656" t="s">
        <v>2310</v>
      </c>
      <c r="W74" s="656"/>
      <c r="X74" s="657"/>
      <c r="Y74" s="657"/>
      <c r="Z74" s="657"/>
      <c r="AA74" s="657"/>
      <c r="AB74" s="657"/>
      <c r="AC74" s="658"/>
    </row>
    <row r="75" spans="18:29" s="10" customFormat="1" ht="10.5">
      <c r="R75" s="659"/>
      <c r="S75" s="660"/>
      <c r="T75" s="660"/>
      <c r="U75" s="661"/>
      <c r="V75" s="662"/>
      <c r="W75" s="2597" t="s">
        <v>2311</v>
      </c>
      <c r="X75" s="2599" t="s">
        <v>2312</v>
      </c>
      <c r="Y75" s="2601" t="s">
        <v>2313</v>
      </c>
      <c r="Z75" s="2602"/>
      <c r="AA75" s="2603"/>
      <c r="AB75" s="662"/>
      <c r="AC75" s="663"/>
    </row>
    <row r="76" spans="18:29" s="10" customFormat="1" ht="10.5">
      <c r="R76" s="659"/>
      <c r="S76" s="660"/>
      <c r="T76" s="660"/>
      <c r="U76" s="661"/>
      <c r="V76" s="662"/>
      <c r="W76" s="2598"/>
      <c r="X76" s="2600"/>
      <c r="Y76" s="2604" t="s">
        <v>576</v>
      </c>
      <c r="Z76" s="2605"/>
      <c r="AA76" s="664" t="s">
        <v>1286</v>
      </c>
      <c r="AB76" s="662"/>
      <c r="AC76" s="663"/>
    </row>
    <row r="77" spans="18:29" s="10" customFormat="1" ht="10.5">
      <c r="R77" s="659"/>
      <c r="S77" s="660"/>
      <c r="T77" s="660"/>
      <c r="U77" s="661"/>
      <c r="V77" s="662"/>
      <c r="W77" s="2606" t="s">
        <v>577</v>
      </c>
      <c r="X77" s="665" t="s">
        <v>581</v>
      </c>
      <c r="Y77" s="2604" t="s">
        <v>2546</v>
      </c>
      <c r="Z77" s="2605"/>
      <c r="AA77" s="666" t="s">
        <v>2547</v>
      </c>
      <c r="AB77" s="662"/>
      <c r="AC77" s="663"/>
    </row>
    <row r="78" spans="18:29" s="10" customFormat="1" ht="10.5">
      <c r="R78" s="659"/>
      <c r="S78" s="660"/>
      <c r="T78" s="660"/>
      <c r="U78" s="661"/>
      <c r="V78" s="662"/>
      <c r="W78" s="2598"/>
      <c r="X78" s="665" t="s">
        <v>2314</v>
      </c>
      <c r="Y78" s="2604" t="s">
        <v>2548</v>
      </c>
      <c r="Z78" s="2605"/>
      <c r="AA78" s="666" t="s">
        <v>2549</v>
      </c>
      <c r="AB78" s="662"/>
      <c r="AC78" s="663"/>
    </row>
    <row r="79" spans="18:29" s="10" customFormat="1" ht="10.5">
      <c r="R79" s="659"/>
      <c r="S79" s="660"/>
      <c r="T79" s="660"/>
      <c r="U79" s="661"/>
      <c r="V79" s="662"/>
      <c r="W79" s="667" t="s">
        <v>578</v>
      </c>
      <c r="X79" s="665" t="s">
        <v>581</v>
      </c>
      <c r="Y79" s="2604" t="s">
        <v>2550</v>
      </c>
      <c r="Z79" s="2605"/>
      <c r="AA79" s="666" t="s">
        <v>2551</v>
      </c>
      <c r="AB79" s="662"/>
      <c r="AC79" s="663"/>
    </row>
    <row r="80" spans="18:29" s="10" customFormat="1" ht="10.5">
      <c r="R80" s="659"/>
      <c r="S80" s="660"/>
      <c r="T80" s="660"/>
      <c r="U80" s="661"/>
      <c r="V80" s="662"/>
      <c r="W80" s="667" t="s">
        <v>579</v>
      </c>
      <c r="X80" s="665" t="s">
        <v>2314</v>
      </c>
      <c r="Y80" s="2604" t="s">
        <v>2552</v>
      </c>
      <c r="Z80" s="2605"/>
      <c r="AA80" s="666" t="s">
        <v>2553</v>
      </c>
      <c r="AB80" s="662"/>
      <c r="AC80" s="663"/>
    </row>
    <row r="81" spans="18:29" s="10" customFormat="1" ht="10.5">
      <c r="R81" s="659"/>
      <c r="S81" s="660"/>
      <c r="T81" s="660"/>
      <c r="U81" s="661"/>
      <c r="V81" s="662"/>
      <c r="W81" s="668" t="s">
        <v>580</v>
      </c>
      <c r="X81" s="669" t="s">
        <v>2314</v>
      </c>
      <c r="Y81" s="2592" t="s">
        <v>78</v>
      </c>
      <c r="Z81" s="2593"/>
      <c r="AA81" s="670" t="s">
        <v>2554</v>
      </c>
      <c r="AB81" s="662"/>
      <c r="AC81" s="663"/>
    </row>
    <row r="82" spans="18:29" s="10" customFormat="1" ht="1.5" customHeight="1">
      <c r="R82" s="671"/>
      <c r="S82" s="672"/>
      <c r="T82" s="672"/>
      <c r="U82" s="673"/>
      <c r="V82" s="674"/>
      <c r="W82" s="674"/>
      <c r="X82" s="674"/>
      <c r="Y82" s="675"/>
      <c r="Z82" s="675"/>
      <c r="AA82" s="674"/>
      <c r="AB82" s="674"/>
      <c r="AC82" s="676"/>
    </row>
    <row r="83" spans="18:29" s="10" customFormat="1" ht="17.100000000000001" customHeight="1">
      <c r="R83" s="677" t="s">
        <v>2479</v>
      </c>
      <c r="S83" s="678" t="s">
        <v>2479</v>
      </c>
      <c r="T83" s="678" t="s">
        <v>2555</v>
      </c>
      <c r="U83" s="679" t="s">
        <v>2556</v>
      </c>
      <c r="V83" s="2594" t="s">
        <v>2315</v>
      </c>
      <c r="W83" s="2595"/>
      <c r="X83" s="2595"/>
      <c r="Y83" s="2595"/>
      <c r="Z83" s="2595"/>
      <c r="AA83" s="2595"/>
      <c r="AB83" s="2595"/>
      <c r="AC83" s="2596"/>
    </row>
    <row r="84" spans="18:29" s="10" customFormat="1" ht="17.100000000000001" customHeight="1">
      <c r="R84" s="677" t="s">
        <v>2479</v>
      </c>
      <c r="S84" s="678" t="s">
        <v>2557</v>
      </c>
      <c r="T84" s="678" t="s">
        <v>2558</v>
      </c>
      <c r="U84" s="679" t="s">
        <v>2559</v>
      </c>
      <c r="V84" s="2594" t="s">
        <v>2316</v>
      </c>
      <c r="W84" s="2595"/>
      <c r="X84" s="2595"/>
      <c r="Y84" s="2595"/>
      <c r="Z84" s="2595"/>
      <c r="AA84" s="2595"/>
      <c r="AB84" s="2595"/>
      <c r="AC84" s="2596"/>
    </row>
    <row r="85" spans="18:29" s="10" customFormat="1" ht="17.100000000000001" customHeight="1">
      <c r="R85" s="677" t="s">
        <v>2478</v>
      </c>
      <c r="S85" s="678" t="s">
        <v>2479</v>
      </c>
      <c r="T85" s="678" t="s">
        <v>1284</v>
      </c>
      <c r="U85" s="679" t="s">
        <v>2559</v>
      </c>
      <c r="V85" s="2594" t="s">
        <v>2458</v>
      </c>
      <c r="W85" s="2595"/>
      <c r="X85" s="2595"/>
      <c r="Y85" s="2595"/>
      <c r="Z85" s="2595"/>
      <c r="AA85" s="2595"/>
      <c r="AB85" s="2595"/>
      <c r="AC85" s="2596"/>
    </row>
    <row r="86" spans="18:29" s="10" customFormat="1" ht="17.100000000000001" customHeight="1">
      <c r="R86" s="677" t="s">
        <v>2479</v>
      </c>
      <c r="S86" s="678" t="s">
        <v>1818</v>
      </c>
      <c r="T86" s="678" t="s">
        <v>2480</v>
      </c>
      <c r="U86" s="679" t="s">
        <v>2481</v>
      </c>
      <c r="V86" s="2594" t="s">
        <v>2560</v>
      </c>
      <c r="W86" s="2595"/>
      <c r="X86" s="2595"/>
      <c r="Y86" s="2595"/>
      <c r="Z86" s="2595"/>
      <c r="AA86" s="2595"/>
      <c r="AB86" s="2595"/>
      <c r="AC86" s="2596"/>
    </row>
    <row r="87" spans="18:29" s="10" customFormat="1" ht="23.25" customHeight="1">
      <c r="R87" s="677" t="s">
        <v>2479</v>
      </c>
      <c r="S87" s="678" t="s">
        <v>2484</v>
      </c>
      <c r="T87" s="678" t="s">
        <v>2555</v>
      </c>
      <c r="U87" s="679" t="s">
        <v>2559</v>
      </c>
      <c r="V87" s="2623" t="s">
        <v>2561</v>
      </c>
      <c r="W87" s="2624"/>
      <c r="X87" s="2624"/>
      <c r="Y87" s="2624"/>
      <c r="Z87" s="2624"/>
      <c r="AA87" s="2624"/>
      <c r="AB87" s="2624"/>
      <c r="AC87" s="2625"/>
    </row>
    <row r="88" spans="18:29" s="10" customFormat="1" ht="17.100000000000001" customHeight="1">
      <c r="R88" s="677" t="s">
        <v>2479</v>
      </c>
      <c r="S88" s="678" t="s">
        <v>2562</v>
      </c>
      <c r="T88" s="678" t="s">
        <v>2483</v>
      </c>
      <c r="U88" s="679" t="s">
        <v>2556</v>
      </c>
      <c r="V88" s="2594" t="s">
        <v>2563</v>
      </c>
      <c r="W88" s="2595"/>
      <c r="X88" s="2595"/>
      <c r="Y88" s="2595"/>
      <c r="Z88" s="2595"/>
      <c r="AA88" s="2595"/>
      <c r="AB88" s="2595"/>
      <c r="AC88" s="2596"/>
    </row>
    <row r="89" spans="18:29" s="10" customFormat="1" ht="17.100000000000001" customHeight="1">
      <c r="R89" s="677" t="s">
        <v>2564</v>
      </c>
      <c r="S89" s="678" t="s">
        <v>12</v>
      </c>
      <c r="T89" s="678" t="s">
        <v>12</v>
      </c>
      <c r="U89" s="679" t="s">
        <v>2565</v>
      </c>
      <c r="V89" s="2594" t="s">
        <v>2566</v>
      </c>
      <c r="W89" s="2595"/>
      <c r="X89" s="2595"/>
      <c r="Y89" s="2595"/>
      <c r="Z89" s="2595"/>
      <c r="AA89" s="2595"/>
      <c r="AB89" s="2595"/>
      <c r="AC89" s="2596"/>
    </row>
    <row r="90" spans="18:29" s="10" customFormat="1" ht="17.100000000000001" customHeight="1">
      <c r="R90" s="677" t="s">
        <v>2479</v>
      </c>
      <c r="S90" s="678" t="s">
        <v>2482</v>
      </c>
      <c r="T90" s="678" t="s">
        <v>2562</v>
      </c>
      <c r="U90" s="679" t="s">
        <v>12</v>
      </c>
      <c r="V90" s="2594" t="s">
        <v>2567</v>
      </c>
      <c r="W90" s="2595"/>
      <c r="X90" s="2595"/>
      <c r="Y90" s="2595"/>
      <c r="Z90" s="2595"/>
      <c r="AA90" s="2595"/>
      <c r="AB90" s="2595"/>
      <c r="AC90" s="2596"/>
    </row>
    <row r="91" spans="18:29" s="10" customFormat="1" ht="17.100000000000001" customHeight="1">
      <c r="R91" s="677" t="s">
        <v>2564</v>
      </c>
      <c r="S91" s="678" t="s">
        <v>2478</v>
      </c>
      <c r="T91" s="678" t="s">
        <v>2559</v>
      </c>
      <c r="U91" s="679" t="s">
        <v>2559</v>
      </c>
      <c r="V91" s="2594" t="s">
        <v>2568</v>
      </c>
      <c r="W91" s="2595"/>
      <c r="X91" s="2595"/>
      <c r="Y91" s="2595"/>
      <c r="Z91" s="2595"/>
      <c r="AA91" s="2595"/>
      <c r="AB91" s="2595"/>
      <c r="AC91" s="2596"/>
    </row>
    <row r="92" spans="18:29" s="10" customFormat="1" ht="17.100000000000001" customHeight="1">
      <c r="R92" s="677" t="s">
        <v>2484</v>
      </c>
      <c r="S92" s="678" t="s">
        <v>2479</v>
      </c>
      <c r="T92" s="678" t="s">
        <v>2569</v>
      </c>
      <c r="U92" s="679" t="s">
        <v>2481</v>
      </c>
      <c r="V92" s="2594" t="s">
        <v>2570</v>
      </c>
      <c r="W92" s="2595"/>
      <c r="X92" s="2595"/>
      <c r="Y92" s="2595"/>
      <c r="Z92" s="2595"/>
      <c r="AA92" s="2595"/>
      <c r="AB92" s="2595"/>
      <c r="AC92" s="2596"/>
    </row>
    <row r="93" spans="18:29" s="10" customFormat="1" ht="17.100000000000001" customHeight="1">
      <c r="R93" s="677" t="s">
        <v>2479</v>
      </c>
      <c r="S93" s="678" t="s">
        <v>2479</v>
      </c>
      <c r="T93" s="678" t="s">
        <v>1284</v>
      </c>
      <c r="U93" s="679" t="s">
        <v>2481</v>
      </c>
      <c r="V93" s="2594" t="s">
        <v>2571</v>
      </c>
      <c r="W93" s="2595"/>
      <c r="X93" s="2595"/>
      <c r="Y93" s="2595"/>
      <c r="Z93" s="2595"/>
      <c r="AA93" s="2595"/>
      <c r="AB93" s="2595"/>
      <c r="AC93" s="2596"/>
    </row>
    <row r="94" spans="18:29" ht="17.100000000000001" customHeight="1">
      <c r="R94" s="677" t="s">
        <v>2557</v>
      </c>
      <c r="S94" s="678" t="s">
        <v>2564</v>
      </c>
      <c r="T94" s="678" t="s">
        <v>2480</v>
      </c>
      <c r="U94" s="679" t="s">
        <v>2559</v>
      </c>
      <c r="V94" s="2594" t="s">
        <v>2572</v>
      </c>
      <c r="W94" s="2595"/>
      <c r="X94" s="2595"/>
      <c r="Y94" s="2595"/>
      <c r="Z94" s="2595"/>
      <c r="AA94" s="2595"/>
      <c r="AB94" s="2595"/>
      <c r="AC94" s="2596"/>
    </row>
    <row r="95" spans="18:29" ht="17.100000000000001" customHeight="1">
      <c r="R95" s="677" t="s">
        <v>2482</v>
      </c>
      <c r="S95" s="678" t="s">
        <v>2478</v>
      </c>
      <c r="T95" s="678" t="s">
        <v>2558</v>
      </c>
      <c r="U95" s="679" t="s">
        <v>2562</v>
      </c>
      <c r="V95" s="2594" t="s">
        <v>2573</v>
      </c>
      <c r="W95" s="2595"/>
      <c r="X95" s="2595"/>
      <c r="Y95" s="2595"/>
      <c r="Z95" s="2595"/>
      <c r="AA95" s="2595"/>
      <c r="AB95" s="2595"/>
      <c r="AC95" s="2596"/>
    </row>
    <row r="96" spans="18:29" ht="17.100000000000001" customHeight="1">
      <c r="R96" s="677" t="s">
        <v>2564</v>
      </c>
      <c r="S96" s="678" t="s">
        <v>1818</v>
      </c>
      <c r="T96" s="678" t="s">
        <v>1818</v>
      </c>
      <c r="U96" s="679" t="s">
        <v>2562</v>
      </c>
      <c r="V96" s="2594" t="s">
        <v>2574</v>
      </c>
      <c r="W96" s="2595"/>
      <c r="X96" s="2595"/>
      <c r="Y96" s="2595"/>
      <c r="Z96" s="2595"/>
      <c r="AA96" s="2595"/>
      <c r="AB96" s="2595"/>
      <c r="AC96" s="2596"/>
    </row>
    <row r="97" spans="18:29" ht="17.100000000000001" customHeight="1">
      <c r="R97" s="680" t="s">
        <v>2478</v>
      </c>
      <c r="S97" s="681" t="s">
        <v>2484</v>
      </c>
      <c r="T97" s="681" t="s">
        <v>2564</v>
      </c>
      <c r="U97" s="682" t="s">
        <v>2479</v>
      </c>
      <c r="V97" s="2620" t="s">
        <v>2575</v>
      </c>
      <c r="W97" s="2621"/>
      <c r="X97" s="2621"/>
      <c r="Y97" s="2621"/>
      <c r="Z97" s="2621"/>
      <c r="AA97" s="2621"/>
      <c r="AB97" s="2621"/>
      <c r="AC97" s="2622"/>
    </row>
    <row r="98" spans="18:29">
      <c r="R98" s="683" t="s">
        <v>2317</v>
      </c>
      <c r="V98" s="684"/>
      <c r="W98" s="684"/>
      <c r="X98" s="684"/>
      <c r="Y98" s="684"/>
      <c r="Z98" s="684"/>
      <c r="AA98" s="684"/>
      <c r="AB98" s="684"/>
    </row>
    <row r="99" spans="18:29">
      <c r="V99" s="16"/>
      <c r="W99" s="16"/>
      <c r="X99" s="16"/>
      <c r="Y99" s="16"/>
      <c r="Z99" s="16"/>
      <c r="AA99" s="16"/>
      <c r="AB99" s="16"/>
    </row>
    <row r="100" spans="18:29">
      <c r="V100" s="36"/>
      <c r="W100" s="36"/>
      <c r="X100" s="16"/>
      <c r="Y100" s="16"/>
      <c r="Z100" s="16"/>
      <c r="AA100" s="16"/>
      <c r="AB100" s="16"/>
    </row>
    <row r="101" spans="18:29">
      <c r="V101" s="16"/>
      <c r="W101" s="16"/>
      <c r="X101" s="16"/>
      <c r="Y101" s="16"/>
      <c r="Z101" s="16"/>
      <c r="AA101" s="16"/>
      <c r="AB101" s="16"/>
    </row>
    <row r="102" spans="18:29">
      <c r="V102" s="16"/>
      <c r="W102" s="16"/>
      <c r="X102" s="16"/>
      <c r="Y102" s="16"/>
      <c r="Z102" s="16"/>
      <c r="AA102" s="16"/>
      <c r="AB102" s="16"/>
    </row>
    <row r="103" spans="18:29">
      <c r="V103" s="16"/>
      <c r="W103" s="16"/>
      <c r="X103" s="36"/>
      <c r="Y103" s="36"/>
      <c r="Z103" s="36"/>
      <c r="AA103" s="36"/>
      <c r="AB103" s="36"/>
    </row>
    <row r="104" spans="18:29">
      <c r="X104" s="16"/>
      <c r="Y104" s="16"/>
      <c r="Z104" s="16"/>
      <c r="AA104" s="16"/>
      <c r="AB104" s="16"/>
    </row>
    <row r="105" spans="18:29">
      <c r="V105" s="16"/>
      <c r="W105" s="16"/>
      <c r="X105" s="16"/>
      <c r="Y105" s="16"/>
      <c r="Z105" s="16"/>
      <c r="AA105" s="16"/>
      <c r="AB105" s="16"/>
    </row>
    <row r="106" spans="18:29">
      <c r="X106" s="16"/>
      <c r="Y106" s="16"/>
      <c r="Z106" s="16"/>
      <c r="AA106" s="16"/>
      <c r="AB106" s="16"/>
    </row>
    <row r="107" spans="18:29">
      <c r="V107" s="16"/>
      <c r="W107" s="16"/>
      <c r="X107" s="16"/>
      <c r="Y107" s="16"/>
      <c r="Z107" s="16"/>
      <c r="AA107" s="16"/>
      <c r="AB107" s="16"/>
    </row>
    <row r="108" spans="18:29">
      <c r="V108" s="1113"/>
      <c r="W108" s="1113"/>
      <c r="X108" s="1113"/>
      <c r="Y108" s="1113"/>
      <c r="Z108" s="1113"/>
      <c r="AA108" s="1113"/>
      <c r="AB108" s="1113"/>
    </row>
    <row r="109" spans="18:29">
      <c r="V109" s="16"/>
      <c r="W109" s="16"/>
      <c r="X109" s="16"/>
      <c r="Y109" s="16"/>
      <c r="Z109" s="16"/>
      <c r="AA109" s="16"/>
      <c r="AB109" s="16"/>
    </row>
    <row r="110" spans="18:29">
      <c r="V110" s="1880"/>
      <c r="W110" s="1880"/>
      <c r="X110" s="1880"/>
      <c r="Y110" s="1880"/>
      <c r="Z110" s="1880"/>
      <c r="AA110" s="1880"/>
      <c r="AB110" s="1880"/>
    </row>
    <row r="111" spans="18:29">
      <c r="V111" s="1880"/>
      <c r="W111" s="1880"/>
      <c r="X111" s="1880"/>
      <c r="Y111" s="1880"/>
      <c r="Z111" s="1880"/>
      <c r="AA111" s="1880"/>
      <c r="AB111" s="1880"/>
    </row>
    <row r="112" spans="18:29">
      <c r="V112" s="16"/>
      <c r="W112" s="16"/>
      <c r="X112" s="16"/>
      <c r="Y112" s="16"/>
      <c r="Z112" s="16"/>
      <c r="AA112" s="16"/>
      <c r="AB112" s="16"/>
    </row>
    <row r="113" spans="22:28">
      <c r="V113" s="16"/>
      <c r="W113" s="16"/>
      <c r="X113" s="16"/>
      <c r="Y113" s="16"/>
      <c r="Z113" s="16"/>
      <c r="AA113" s="16"/>
      <c r="AB113" s="16"/>
    </row>
    <row r="114" spans="22:28">
      <c r="V114" s="16"/>
      <c r="W114" s="16"/>
      <c r="X114" s="16"/>
      <c r="Y114" s="16"/>
      <c r="Z114" s="16"/>
      <c r="AA114" s="16"/>
      <c r="AB114" s="16"/>
    </row>
    <row r="115" spans="22:28">
      <c r="V115" s="1146"/>
      <c r="W115" s="1146"/>
      <c r="X115" s="1146"/>
      <c r="Y115" s="1146"/>
      <c r="Z115" s="1146"/>
      <c r="AA115" s="1146"/>
      <c r="AB115" s="1146"/>
    </row>
    <row r="116" spans="22:28">
      <c r="V116" s="1146"/>
      <c r="W116" s="1146"/>
      <c r="X116" s="1146"/>
      <c r="Y116" s="1146"/>
      <c r="Z116" s="1146"/>
      <c r="AA116" s="1146"/>
      <c r="AB116" s="1146"/>
    </row>
    <row r="117" spans="22:28">
      <c r="V117" s="16"/>
      <c r="W117" s="16"/>
      <c r="X117" s="16"/>
      <c r="Y117" s="16"/>
      <c r="Z117" s="16"/>
      <c r="AA117" s="16"/>
      <c r="AB117" s="16"/>
    </row>
    <row r="118" spans="22:28">
      <c r="V118" s="1880"/>
      <c r="W118" s="1880"/>
      <c r="X118" s="1880"/>
      <c r="Y118" s="1880"/>
      <c r="Z118" s="1880"/>
      <c r="AA118" s="1880"/>
      <c r="AB118" s="1880"/>
    </row>
    <row r="119" spans="22:28">
      <c r="V119" s="1880"/>
      <c r="W119" s="1880"/>
      <c r="X119" s="1880"/>
      <c r="Y119" s="1880"/>
      <c r="Z119" s="1880"/>
      <c r="AA119" s="1880"/>
      <c r="AB119" s="1880"/>
    </row>
  </sheetData>
  <mergeCells count="179">
    <mergeCell ref="V84:AC84"/>
    <mergeCell ref="V85:AC85"/>
    <mergeCell ref="AA62:AB62"/>
    <mergeCell ref="T66:W66"/>
    <mergeCell ref="V108:AB108"/>
    <mergeCell ref="V110:AB111"/>
    <mergeCell ref="V115:AB116"/>
    <mergeCell ref="V118:AB119"/>
    <mergeCell ref="I36:J36"/>
    <mergeCell ref="K36:Q36"/>
    <mergeCell ref="V92:AC92"/>
    <mergeCell ref="V93:AC93"/>
    <mergeCell ref="V94:AC94"/>
    <mergeCell ref="V95:AC95"/>
    <mergeCell ref="V96:AC96"/>
    <mergeCell ref="V97:AC97"/>
    <mergeCell ref="V86:AC86"/>
    <mergeCell ref="V87:AC87"/>
    <mergeCell ref="V88:AC88"/>
    <mergeCell ref="V89:AC89"/>
    <mergeCell ref="V90:AC90"/>
    <mergeCell ref="V91:AC91"/>
    <mergeCell ref="Y79:Z79"/>
    <mergeCell ref="Y80:Z80"/>
    <mergeCell ref="T47:W47"/>
    <mergeCell ref="AA48:AB48"/>
    <mergeCell ref="T48:W48"/>
    <mergeCell ref="Y81:Z81"/>
    <mergeCell ref="V83:AC83"/>
    <mergeCell ref="T62:W62"/>
    <mergeCell ref="AA61:AB61"/>
    <mergeCell ref="W75:W76"/>
    <mergeCell ref="X75:X76"/>
    <mergeCell ref="Y75:AA75"/>
    <mergeCell ref="Y76:Z76"/>
    <mergeCell ref="W77:W78"/>
    <mergeCell ref="Y77:Z77"/>
    <mergeCell ref="Y78:Z78"/>
    <mergeCell ref="AA70:AB70"/>
    <mergeCell ref="R72:AC72"/>
    <mergeCell ref="V73:AC73"/>
    <mergeCell ref="R51:R70"/>
    <mergeCell ref="T51:W51"/>
    <mergeCell ref="AA52:AB52"/>
    <mergeCell ref="T52:W52"/>
    <mergeCell ref="T70:W70"/>
    <mergeCell ref="AA67:AB67"/>
    <mergeCell ref="AA68:AB68"/>
    <mergeCell ref="T59:W59"/>
    <mergeCell ref="AA59:AB59"/>
    <mergeCell ref="T61:W61"/>
    <mergeCell ref="AA60:AB60"/>
    <mergeCell ref="B41:Q41"/>
    <mergeCell ref="R43:W43"/>
    <mergeCell ref="Y43:AB43"/>
    <mergeCell ref="AA69:AB69"/>
    <mergeCell ref="T64:W64"/>
    <mergeCell ref="T53:W53"/>
    <mergeCell ref="AA54:AB54"/>
    <mergeCell ref="T54:W54"/>
    <mergeCell ref="AA55:AB55"/>
    <mergeCell ref="T56:W56"/>
    <mergeCell ref="T58:W58"/>
    <mergeCell ref="AA58:AB58"/>
    <mergeCell ref="T57:W57"/>
    <mergeCell ref="AA57:AB57"/>
    <mergeCell ref="R44:R46"/>
    <mergeCell ref="S44:W44"/>
    <mergeCell ref="AA46:AB46"/>
    <mergeCell ref="S46:W46"/>
    <mergeCell ref="AA47:AB47"/>
    <mergeCell ref="R47:R50"/>
    <mergeCell ref="A37:A40"/>
    <mergeCell ref="C37:J37"/>
    <mergeCell ref="K37:M37"/>
    <mergeCell ref="N37:O37"/>
    <mergeCell ref="P37:Q37"/>
    <mergeCell ref="B38:J40"/>
    <mergeCell ref="B29:G29"/>
    <mergeCell ref="H29:Q29"/>
    <mergeCell ref="B30:Q30"/>
    <mergeCell ref="C31:Q31"/>
    <mergeCell ref="B32:Q32"/>
    <mergeCell ref="B33:Q33"/>
    <mergeCell ref="K38:M40"/>
    <mergeCell ref="N38:O40"/>
    <mergeCell ref="P38:Q40"/>
    <mergeCell ref="B34:Q34"/>
    <mergeCell ref="B35:Q35"/>
    <mergeCell ref="B36:C36"/>
    <mergeCell ref="D36:H36"/>
    <mergeCell ref="B25:G25"/>
    <mergeCell ref="H25:Q25"/>
    <mergeCell ref="B26:G26"/>
    <mergeCell ref="H26:Q26"/>
    <mergeCell ref="B27:Q27"/>
    <mergeCell ref="B28:G28"/>
    <mergeCell ref="H28:Q28"/>
    <mergeCell ref="B22:G22"/>
    <mergeCell ref="H22:Q22"/>
    <mergeCell ref="B23:G23"/>
    <mergeCell ref="H23:Q23"/>
    <mergeCell ref="B24:G24"/>
    <mergeCell ref="H24:Q24"/>
    <mergeCell ref="B18:J18"/>
    <mergeCell ref="K18:Q18"/>
    <mergeCell ref="B19:Q19"/>
    <mergeCell ref="B20:G20"/>
    <mergeCell ref="H20:Q20"/>
    <mergeCell ref="B21:G21"/>
    <mergeCell ref="H21:Q21"/>
    <mergeCell ref="B15:J15"/>
    <mergeCell ref="K15:Q15"/>
    <mergeCell ref="B16:J16"/>
    <mergeCell ref="K16:Q16"/>
    <mergeCell ref="B17:J17"/>
    <mergeCell ref="K17:Q17"/>
    <mergeCell ref="C7:D7"/>
    <mergeCell ref="E7:J7"/>
    <mergeCell ref="B12:G12"/>
    <mergeCell ref="H12:Q12"/>
    <mergeCell ref="B13:G13"/>
    <mergeCell ref="H13:Q13"/>
    <mergeCell ref="B14:J14"/>
    <mergeCell ref="K14:Q14"/>
    <mergeCell ref="D10:E10"/>
    <mergeCell ref="F10:G10"/>
    <mergeCell ref="H10:L10"/>
    <mergeCell ref="N10:Q10"/>
    <mergeCell ref="B11:J11"/>
    <mergeCell ref="K11:Q11"/>
    <mergeCell ref="A2:B2"/>
    <mergeCell ref="C2:J2"/>
    <mergeCell ref="K2:N2"/>
    <mergeCell ref="O2:Q2"/>
    <mergeCell ref="A3:Q3"/>
    <mergeCell ref="A4:A36"/>
    <mergeCell ref="C4:E4"/>
    <mergeCell ref="F4:H5"/>
    <mergeCell ref="I4:M4"/>
    <mergeCell ref="N4:N5"/>
    <mergeCell ref="B8:B9"/>
    <mergeCell ref="C8:D8"/>
    <mergeCell ref="E8:I8"/>
    <mergeCell ref="K8:Q8"/>
    <mergeCell ref="C9:D9"/>
    <mergeCell ref="E9:I9"/>
    <mergeCell ref="K9:Q9"/>
    <mergeCell ref="O4:Q5"/>
    <mergeCell ref="C5:E5"/>
    <mergeCell ref="I5:M5"/>
    <mergeCell ref="B6:B7"/>
    <mergeCell ref="C6:J6"/>
    <mergeCell ref="K6:L7"/>
    <mergeCell ref="M6:Q7"/>
    <mergeCell ref="S45:W45"/>
    <mergeCell ref="T55:W55"/>
    <mergeCell ref="T60:W60"/>
    <mergeCell ref="T63:W63"/>
    <mergeCell ref="S64:S65"/>
    <mergeCell ref="T65:W65"/>
    <mergeCell ref="T67:W67"/>
    <mergeCell ref="T68:W68"/>
    <mergeCell ref="AA64:AB64"/>
    <mergeCell ref="AA65:AB65"/>
    <mergeCell ref="Y51:Y70"/>
    <mergeCell ref="Y44:Y50"/>
    <mergeCell ref="AA44:AB44"/>
    <mergeCell ref="AA45:AB45"/>
    <mergeCell ref="AA49:AB49"/>
    <mergeCell ref="T49:W49"/>
    <mergeCell ref="AA50:AB50"/>
    <mergeCell ref="T50:W50"/>
    <mergeCell ref="AA51:AB51"/>
    <mergeCell ref="AA56:AB56"/>
    <mergeCell ref="AA53:AB53"/>
    <mergeCell ref="AA63:AB63"/>
    <mergeCell ref="T69:W69"/>
    <mergeCell ref="AA66:AB66"/>
  </mergeCells>
  <phoneticPr fontId="2"/>
  <printOptions horizontalCentered="1" verticalCentered="1"/>
  <pageMargins left="0.39370078740157483" right="0.39370078740157483" top="0.39370078740157483" bottom="0.27559055118110237"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
  <sheetViews>
    <sheetView view="pageBreakPreview" zoomScaleNormal="100" zoomScaleSheetLayoutView="100" workbookViewId="0">
      <selection sqref="A1:C1"/>
    </sheetView>
  </sheetViews>
  <sheetFormatPr defaultRowHeight="13.5"/>
  <cols>
    <col min="1" max="2" width="6.625" customWidth="1"/>
    <col min="3" max="3" width="78.625" customWidth="1"/>
  </cols>
  <sheetData>
    <row r="1" spans="1:3" ht="24">
      <c r="A1" s="2627" t="s">
        <v>2506</v>
      </c>
      <c r="B1" s="2627"/>
      <c r="C1" s="2627"/>
    </row>
    <row r="2" spans="1:3" ht="24">
      <c r="A2" s="761"/>
      <c r="B2" s="761"/>
      <c r="C2" s="762"/>
    </row>
    <row r="3" spans="1:3" ht="70.5" customHeight="1">
      <c r="A3" s="2626" t="s">
        <v>2507</v>
      </c>
      <c r="B3" s="2626"/>
      <c r="C3" s="2626"/>
    </row>
    <row r="4" spans="1:3" ht="35.25" customHeight="1">
      <c r="A4" s="2626" t="s">
        <v>2508</v>
      </c>
      <c r="B4" s="2626"/>
      <c r="C4" s="2626"/>
    </row>
    <row r="5" spans="1:3" ht="52.5" customHeight="1">
      <c r="A5" s="2628" t="s">
        <v>2509</v>
      </c>
      <c r="B5" s="2628"/>
      <c r="C5" s="2628"/>
    </row>
    <row r="6" spans="1:3" ht="70.5" customHeight="1">
      <c r="A6" s="2626" t="s">
        <v>2510</v>
      </c>
      <c r="B6" s="2626"/>
      <c r="C6" s="2626"/>
    </row>
    <row r="7" spans="1:3" ht="87.75" customHeight="1">
      <c r="A7" s="2626" t="s">
        <v>2511</v>
      </c>
      <c r="B7" s="2626"/>
      <c r="C7" s="2626"/>
    </row>
    <row r="8" spans="1:3" ht="27" customHeight="1">
      <c r="A8" s="763"/>
      <c r="B8" s="763"/>
      <c r="C8" s="762"/>
    </row>
    <row r="9" spans="1:3" ht="17.25">
      <c r="A9" s="764" t="s">
        <v>2512</v>
      </c>
      <c r="B9" s="764"/>
      <c r="C9" s="762"/>
    </row>
    <row r="10" spans="1:3" ht="13.5" customHeight="1">
      <c r="A10" s="764"/>
      <c r="B10" s="764"/>
      <c r="C10" s="762"/>
    </row>
    <row r="11" spans="1:3" ht="17.25">
      <c r="A11" s="762"/>
      <c r="B11" s="2630" t="s">
        <v>2513</v>
      </c>
      <c r="C11" s="2630"/>
    </row>
    <row r="12" spans="1:3" ht="13.5" customHeight="1">
      <c r="A12" s="762"/>
      <c r="B12" s="765"/>
      <c r="C12" s="765"/>
    </row>
    <row r="13" spans="1:3" ht="17.25">
      <c r="A13" s="762"/>
      <c r="B13" s="762"/>
      <c r="C13" s="766" t="s">
        <v>2514</v>
      </c>
    </row>
    <row r="14" spans="1:3" ht="13.5" customHeight="1">
      <c r="A14" s="762"/>
      <c r="B14" s="762"/>
      <c r="C14" s="766"/>
    </row>
    <row r="15" spans="1:3" ht="17.25">
      <c r="A15" s="762"/>
      <c r="B15" s="762"/>
      <c r="C15" s="766" t="s">
        <v>2515</v>
      </c>
    </row>
    <row r="16" spans="1:3" ht="13.5" customHeight="1">
      <c r="A16" s="762"/>
      <c r="B16" s="762"/>
      <c r="C16" s="766"/>
    </row>
    <row r="17" spans="1:3" ht="17.25">
      <c r="A17" s="762"/>
      <c r="B17" s="2629" t="s">
        <v>2516</v>
      </c>
      <c r="C17" s="2629"/>
    </row>
    <row r="18" spans="1:3" ht="13.5" customHeight="1">
      <c r="A18" s="762"/>
      <c r="B18" s="766"/>
      <c r="C18" s="766"/>
    </row>
    <row r="19" spans="1:3" ht="17.25">
      <c r="A19" s="762"/>
      <c r="B19" s="762"/>
      <c r="C19" s="766" t="s">
        <v>2517</v>
      </c>
    </row>
    <row r="20" spans="1:3" ht="13.5" customHeight="1">
      <c r="A20" s="762"/>
      <c r="B20" s="762"/>
      <c r="C20" s="766"/>
    </row>
    <row r="21" spans="1:3" ht="17.25">
      <c r="A21" s="762"/>
      <c r="B21" s="2629" t="s">
        <v>2518</v>
      </c>
      <c r="C21" s="2629"/>
    </row>
    <row r="22" spans="1:3" ht="13.5" customHeight="1">
      <c r="A22" s="762"/>
      <c r="B22" s="766"/>
      <c r="C22" s="766"/>
    </row>
    <row r="23" spans="1:3" ht="17.25">
      <c r="A23" s="762"/>
      <c r="C23" s="767" t="s">
        <v>2519</v>
      </c>
    </row>
    <row r="24" spans="1:3" ht="13.5" customHeight="1">
      <c r="A24" s="762"/>
      <c r="B24" s="768"/>
      <c r="C24" s="762"/>
    </row>
    <row r="25" spans="1:3" ht="17.25">
      <c r="A25" s="764" t="s">
        <v>2520</v>
      </c>
      <c r="B25" s="764"/>
      <c r="C25" s="762"/>
    </row>
    <row r="26" spans="1:3" ht="13.5" customHeight="1">
      <c r="A26" s="764"/>
      <c r="B26" s="764"/>
      <c r="C26" s="762"/>
    </row>
    <row r="27" spans="1:3" ht="17.25">
      <c r="A27" s="762"/>
      <c r="B27" s="2629" t="s">
        <v>2521</v>
      </c>
      <c r="C27" s="2629"/>
    </row>
    <row r="28" spans="1:3" ht="13.5" customHeight="1">
      <c r="A28" s="762"/>
      <c r="B28" s="766"/>
      <c r="C28" s="766"/>
    </row>
    <row r="29" spans="1:3" ht="17.25">
      <c r="A29" s="762"/>
      <c r="B29" s="2629" t="s">
        <v>2522</v>
      </c>
      <c r="C29" s="2629"/>
    </row>
    <row r="30" spans="1:3" ht="13.5" customHeight="1">
      <c r="A30" s="762"/>
      <c r="B30" s="766"/>
      <c r="C30" s="766"/>
    </row>
    <row r="31" spans="1:3" ht="17.25">
      <c r="A31" s="764" t="s">
        <v>2523</v>
      </c>
      <c r="B31" s="764"/>
      <c r="C31" s="762"/>
    </row>
    <row r="32" spans="1:3" ht="13.5" customHeight="1">
      <c r="A32" s="764"/>
      <c r="B32" s="764"/>
      <c r="C32" s="762"/>
    </row>
    <row r="33" spans="1:3" ht="17.25">
      <c r="A33" s="762"/>
      <c r="B33" s="2629" t="s">
        <v>2524</v>
      </c>
      <c r="C33" s="2629"/>
    </row>
    <row r="34" spans="1:3" ht="13.5" customHeight="1">
      <c r="A34" s="762"/>
      <c r="B34" s="766"/>
      <c r="C34" s="766"/>
    </row>
    <row r="35" spans="1:3" ht="17.25">
      <c r="A35" s="762"/>
      <c r="B35" s="2629" t="s">
        <v>2525</v>
      </c>
      <c r="C35" s="2629"/>
    </row>
    <row r="36" spans="1:3" ht="13.5" customHeight="1">
      <c r="A36" s="762"/>
      <c r="B36" s="766"/>
      <c r="C36" s="766"/>
    </row>
    <row r="37" spans="1:3" ht="17.25">
      <c r="A37" s="762"/>
      <c r="B37" s="2629" t="s">
        <v>2526</v>
      </c>
      <c r="C37" s="2629"/>
    </row>
  </sheetData>
  <mergeCells count="14">
    <mergeCell ref="B35:C35"/>
    <mergeCell ref="B37:C37"/>
    <mergeCell ref="B11:C11"/>
    <mergeCell ref="B17:C17"/>
    <mergeCell ref="B21:C21"/>
    <mergeCell ref="B27:C27"/>
    <mergeCell ref="B29:C29"/>
    <mergeCell ref="B33:C33"/>
    <mergeCell ref="A7:C7"/>
    <mergeCell ref="A1:C1"/>
    <mergeCell ref="A3:C3"/>
    <mergeCell ref="A4:C4"/>
    <mergeCell ref="A5:C5"/>
    <mergeCell ref="A6:C6"/>
  </mergeCells>
  <phoneticPr fontId="2"/>
  <pageMargins left="0.59055118110236227" right="0.39370078740157483" top="0.59055118110236227" bottom="0.19685039370078741"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91"/>
  <sheetViews>
    <sheetView showZeros="0" view="pageBreakPreview" zoomScaleNormal="100" zoomScaleSheetLayoutView="100" workbookViewId="0"/>
  </sheetViews>
  <sheetFormatPr defaultRowHeight="13.5"/>
  <cols>
    <col min="1" max="3" width="3.625" customWidth="1"/>
    <col min="4" max="4" width="5.125" customWidth="1"/>
    <col min="5" max="5" width="4.625" customWidth="1"/>
    <col min="6" max="6" width="7.125" customWidth="1"/>
    <col min="7" max="7" width="5.125" customWidth="1"/>
    <col min="8" max="9" width="3.625" customWidth="1"/>
    <col min="10" max="10" width="5.125" customWidth="1"/>
    <col min="11" max="11" width="3.625" customWidth="1"/>
    <col min="12" max="12" width="4.625" customWidth="1"/>
    <col min="13" max="13" width="5.625" customWidth="1"/>
    <col min="14" max="14" width="5.125" customWidth="1"/>
    <col min="15" max="15" width="2" customWidth="1"/>
    <col min="16" max="16" width="3.625" customWidth="1"/>
    <col min="17" max="17" width="2.125" customWidth="1"/>
    <col min="18" max="18" width="3.625" customWidth="1"/>
    <col min="19" max="19" width="10.125" customWidth="1"/>
    <col min="20" max="20" width="2.625" customWidth="1"/>
    <col min="21" max="24" width="5.125" customWidth="1"/>
    <col min="25" max="25" width="10.625" customWidth="1"/>
    <col min="26" max="27" width="8.625" customWidth="1"/>
    <col min="28" max="28" width="7.625" customWidth="1"/>
    <col min="29" max="29" width="8.625" customWidth="1"/>
    <col min="30" max="32" width="11.625" customWidth="1"/>
  </cols>
  <sheetData>
    <row r="1" spans="1:32">
      <c r="A1" s="772"/>
      <c r="B1" s="92"/>
      <c r="C1" s="92"/>
      <c r="D1" s="92"/>
      <c r="E1" s="92"/>
      <c r="F1" s="92"/>
      <c r="G1" s="92"/>
      <c r="H1" s="92"/>
      <c r="I1" s="92"/>
      <c r="J1" s="92"/>
      <c r="K1" s="92"/>
      <c r="L1" s="285" t="s">
        <v>1265</v>
      </c>
      <c r="M1" s="92"/>
      <c r="N1" s="92"/>
      <c r="O1" s="92"/>
      <c r="P1" s="92"/>
      <c r="Q1" s="92"/>
      <c r="R1" s="92"/>
      <c r="S1" s="92"/>
      <c r="T1" s="92"/>
      <c r="U1" s="345" t="s">
        <v>2858</v>
      </c>
      <c r="V1" s="115"/>
      <c r="W1" s="115"/>
      <c r="X1" s="115"/>
      <c r="Y1" s="115"/>
      <c r="Z1" s="115"/>
      <c r="AA1" s="115"/>
      <c r="AB1" s="115"/>
      <c r="AC1" s="115"/>
      <c r="AD1" s="115"/>
      <c r="AE1" s="115"/>
      <c r="AF1" s="115"/>
    </row>
    <row r="2" spans="1:32" ht="21" customHeight="1">
      <c r="A2" s="2631" t="s">
        <v>13</v>
      </c>
      <c r="B2" s="2631"/>
      <c r="C2" s="2631"/>
      <c r="D2" s="2467">
        <f>D.入力!D12</f>
        <v>0</v>
      </c>
      <c r="E2" s="2467"/>
      <c r="F2" s="2467"/>
      <c r="G2" s="2467"/>
      <c r="H2" s="2467"/>
      <c r="I2" s="2467"/>
      <c r="J2" s="2467"/>
      <c r="K2" s="2467"/>
      <c r="L2" s="2467"/>
      <c r="M2" s="2467"/>
      <c r="N2" s="2468" t="s">
        <v>985</v>
      </c>
      <c r="O2" s="2468"/>
      <c r="P2" s="2468"/>
      <c r="Q2" s="2468"/>
      <c r="R2" s="2468"/>
      <c r="S2" s="2468" t="s">
        <v>986</v>
      </c>
      <c r="T2" s="2468"/>
      <c r="U2" s="2468"/>
      <c r="V2" s="115"/>
      <c r="W2" s="115"/>
      <c r="X2" s="115"/>
      <c r="Y2" s="115"/>
      <c r="Z2" s="115"/>
      <c r="AA2" s="115"/>
      <c r="AB2" s="115"/>
      <c r="AC2" s="115"/>
      <c r="AD2" s="115"/>
      <c r="AE2" s="115"/>
      <c r="AF2" s="115"/>
    </row>
    <row r="3" spans="1:32" ht="24" customHeight="1" thickBot="1">
      <c r="A3" s="2469" t="s">
        <v>2318</v>
      </c>
      <c r="B3" s="2470"/>
      <c r="C3" s="2470"/>
      <c r="D3" s="2470"/>
      <c r="E3" s="2470"/>
      <c r="F3" s="2470"/>
      <c r="G3" s="2470"/>
      <c r="H3" s="2470"/>
      <c r="I3" s="2470"/>
      <c r="J3" s="2470"/>
      <c r="K3" s="2470"/>
      <c r="L3" s="2470"/>
      <c r="M3" s="2470"/>
      <c r="N3" s="2470"/>
      <c r="O3" s="2470"/>
      <c r="P3" s="2470"/>
      <c r="Q3" s="2470"/>
      <c r="R3" s="2470"/>
      <c r="S3" s="2470"/>
      <c r="T3" s="2470"/>
      <c r="U3" s="2471"/>
      <c r="V3" s="115"/>
      <c r="W3" s="115"/>
      <c r="X3" s="115"/>
      <c r="Y3" s="115"/>
      <c r="Z3" s="115"/>
      <c r="AA3" s="115"/>
      <c r="AB3" s="115"/>
      <c r="AC3" s="115"/>
      <c r="AD3" s="115"/>
      <c r="AE3" s="115"/>
      <c r="AF3" s="115"/>
    </row>
    <row r="4" spans="1:32" ht="18" customHeight="1">
      <c r="A4" s="2632" t="s">
        <v>925</v>
      </c>
      <c r="B4" s="2633"/>
      <c r="C4" s="2634"/>
      <c r="D4" s="2635"/>
      <c r="E4" s="2636"/>
      <c r="F4" s="2636"/>
      <c r="G4" s="2636"/>
      <c r="H4" s="2636"/>
      <c r="I4" s="2637"/>
      <c r="J4" s="2477" t="s">
        <v>926</v>
      </c>
      <c r="K4" s="2479"/>
      <c r="L4" s="2477" t="s">
        <v>2580</v>
      </c>
      <c r="M4" s="2478"/>
      <c r="N4" s="2478"/>
      <c r="O4" s="2478"/>
      <c r="P4" s="2479"/>
      <c r="Q4" s="2477" t="s">
        <v>927</v>
      </c>
      <c r="R4" s="2479"/>
      <c r="S4" s="2638"/>
      <c r="T4" s="2639"/>
      <c r="U4" s="2640"/>
      <c r="V4" s="115"/>
      <c r="W4" s="115"/>
      <c r="X4" s="115"/>
      <c r="Y4" s="115"/>
      <c r="Z4" s="115"/>
      <c r="AA4" s="115"/>
      <c r="AB4" s="115"/>
      <c r="AC4" s="115"/>
      <c r="AD4" s="115"/>
      <c r="AE4" s="115"/>
      <c r="AF4" s="115"/>
    </row>
    <row r="5" spans="1:32" ht="27" customHeight="1">
      <c r="A5" s="2644" t="s">
        <v>928</v>
      </c>
      <c r="B5" s="2645"/>
      <c r="C5" s="2646"/>
      <c r="D5" s="2647"/>
      <c r="E5" s="2648"/>
      <c r="F5" s="2648"/>
      <c r="G5" s="2648"/>
      <c r="H5" s="2648"/>
      <c r="I5" s="2649"/>
      <c r="J5" s="2480"/>
      <c r="K5" s="2482"/>
      <c r="L5" s="2650" t="s">
        <v>2581</v>
      </c>
      <c r="M5" s="2651"/>
      <c r="N5" s="2651"/>
      <c r="O5" s="2651"/>
      <c r="P5" s="2652"/>
      <c r="Q5" s="2480"/>
      <c r="R5" s="2482"/>
      <c r="S5" s="2641"/>
      <c r="T5" s="2642"/>
      <c r="U5" s="2643"/>
      <c r="V5" s="115"/>
      <c r="W5" s="115"/>
      <c r="X5" s="115"/>
      <c r="Y5" s="115"/>
      <c r="Z5" s="115"/>
      <c r="AA5" s="115"/>
      <c r="AB5" s="115"/>
      <c r="AC5" s="115"/>
      <c r="AD5" s="115"/>
      <c r="AE5" s="115"/>
      <c r="AF5" s="115"/>
    </row>
    <row r="6" spans="1:32" ht="27" customHeight="1">
      <c r="A6" s="2653" t="s">
        <v>929</v>
      </c>
      <c r="B6" s="2490"/>
      <c r="C6" s="2654"/>
      <c r="D6" s="2655"/>
      <c r="E6" s="2656"/>
      <c r="F6" s="2656"/>
      <c r="G6" s="2656"/>
      <c r="H6" s="2656"/>
      <c r="I6" s="2656"/>
      <c r="J6" s="2656"/>
      <c r="K6" s="2656"/>
      <c r="L6" s="2656"/>
      <c r="M6" s="2656"/>
      <c r="N6" s="2508" t="s">
        <v>376</v>
      </c>
      <c r="O6" s="2509"/>
      <c r="P6" s="2510" t="s">
        <v>987</v>
      </c>
      <c r="Q6" s="2510"/>
      <c r="R6" s="2510"/>
      <c r="S6" s="2510"/>
      <c r="T6" s="2510"/>
      <c r="U6" s="2511"/>
      <c r="V6" s="115"/>
      <c r="W6" s="115"/>
      <c r="X6" s="115"/>
      <c r="Y6" s="115"/>
      <c r="Z6" s="115"/>
      <c r="AA6" s="115"/>
      <c r="AB6" s="115"/>
      <c r="AC6" s="115"/>
      <c r="AD6" s="115"/>
      <c r="AE6" s="115"/>
      <c r="AF6" s="115"/>
    </row>
    <row r="7" spans="1:32" ht="14.25" customHeight="1">
      <c r="A7" s="2653"/>
      <c r="B7" s="2490"/>
      <c r="C7" s="2654"/>
      <c r="D7" s="2480" t="s">
        <v>14</v>
      </c>
      <c r="E7" s="2481"/>
      <c r="F7" s="2657"/>
      <c r="G7" s="2657"/>
      <c r="H7" s="2657"/>
      <c r="I7" s="2657"/>
      <c r="J7" s="2657"/>
      <c r="K7" s="2657"/>
      <c r="L7" s="2657"/>
      <c r="M7" s="2657"/>
      <c r="N7" s="2480"/>
      <c r="O7" s="2482"/>
      <c r="P7" s="2481"/>
      <c r="Q7" s="2481"/>
      <c r="R7" s="2481"/>
      <c r="S7" s="2481"/>
      <c r="T7" s="2481"/>
      <c r="U7" s="2512"/>
      <c r="V7" s="115"/>
      <c r="W7" s="115"/>
      <c r="X7" s="115"/>
      <c r="Y7" s="115"/>
      <c r="Z7" s="115"/>
      <c r="AA7" s="115"/>
      <c r="AB7" s="115"/>
      <c r="AC7" s="115"/>
      <c r="AD7" s="115"/>
      <c r="AE7" s="115"/>
      <c r="AF7" s="115"/>
    </row>
    <row r="8" spans="1:32" ht="22.5" customHeight="1">
      <c r="A8" s="2653" t="s">
        <v>380</v>
      </c>
      <c r="B8" s="2490"/>
      <c r="C8" s="2654"/>
      <c r="D8" s="2489" t="s">
        <v>15</v>
      </c>
      <c r="E8" s="2490"/>
      <c r="F8" s="2668"/>
      <c r="G8" s="2668"/>
      <c r="H8" s="2668"/>
      <c r="I8" s="2668"/>
      <c r="J8" s="2668"/>
      <c r="K8" s="2668"/>
      <c r="L8" s="2668"/>
      <c r="M8" s="326" t="s">
        <v>988</v>
      </c>
      <c r="N8" s="2669"/>
      <c r="O8" s="2669"/>
      <c r="P8" s="2669"/>
      <c r="Q8" s="2669"/>
      <c r="R8" s="2669"/>
      <c r="S8" s="2669"/>
      <c r="T8" s="2669"/>
      <c r="U8" s="2670"/>
      <c r="V8" s="115"/>
      <c r="W8" s="115"/>
      <c r="X8" s="115"/>
      <c r="Y8" s="115"/>
      <c r="Z8" s="115"/>
      <c r="AA8" s="115"/>
      <c r="AB8" s="115"/>
      <c r="AC8" s="115"/>
      <c r="AD8" s="115"/>
      <c r="AE8" s="115"/>
      <c r="AF8" s="115"/>
    </row>
    <row r="9" spans="1:32" ht="22.5" customHeight="1">
      <c r="A9" s="2653"/>
      <c r="B9" s="2490"/>
      <c r="C9" s="2654"/>
      <c r="D9" s="2492" t="s">
        <v>2303</v>
      </c>
      <c r="E9" s="2493"/>
      <c r="F9" s="2671"/>
      <c r="G9" s="2671"/>
      <c r="H9" s="2671"/>
      <c r="I9" s="2671"/>
      <c r="J9" s="2671"/>
      <c r="K9" s="2671"/>
      <c r="L9" s="2671"/>
      <c r="M9" s="325" t="s">
        <v>989</v>
      </c>
      <c r="N9" s="2657"/>
      <c r="O9" s="2657"/>
      <c r="P9" s="2657"/>
      <c r="Q9" s="2657"/>
      <c r="R9" s="2657"/>
      <c r="S9" s="2657"/>
      <c r="T9" s="2657"/>
      <c r="U9" s="2672"/>
      <c r="V9" s="115"/>
      <c r="W9" s="115"/>
      <c r="X9" s="115"/>
      <c r="Y9" s="115"/>
      <c r="Z9" s="115"/>
      <c r="AA9" s="115"/>
      <c r="AB9" s="115"/>
      <c r="AC9" s="115"/>
      <c r="AD9" s="115"/>
      <c r="AE9" s="115"/>
      <c r="AF9" s="115"/>
    </row>
    <row r="10" spans="1:32" ht="22.5" customHeight="1">
      <c r="A10" s="2658" t="s">
        <v>930</v>
      </c>
      <c r="B10" s="2659"/>
      <c r="C10" s="2660"/>
      <c r="D10" s="328" t="s">
        <v>931</v>
      </c>
      <c r="E10" s="2661"/>
      <c r="F10" s="2662"/>
      <c r="G10" s="2662"/>
      <c r="H10" s="2662"/>
      <c r="I10" s="2663"/>
      <c r="J10" s="647" t="s">
        <v>932</v>
      </c>
      <c r="K10" s="2664"/>
      <c r="L10" s="2665"/>
      <c r="M10" s="2665"/>
      <c r="N10" s="2665"/>
      <c r="O10" s="2666"/>
      <c r="P10" s="2521" t="s">
        <v>933</v>
      </c>
      <c r="Q10" s="2522"/>
      <c r="R10" s="2521"/>
      <c r="S10" s="2523"/>
      <c r="T10" s="2523"/>
      <c r="U10" s="2524"/>
      <c r="V10" s="115"/>
      <c r="W10" s="115"/>
      <c r="X10" s="115"/>
      <c r="Y10" s="115"/>
      <c r="Z10" s="115"/>
      <c r="AA10" s="115"/>
      <c r="AB10" s="115"/>
      <c r="AC10" s="115"/>
      <c r="AD10" s="115"/>
      <c r="AE10" s="115"/>
      <c r="AF10" s="115"/>
    </row>
    <row r="11" spans="1:32" ht="18" customHeight="1">
      <c r="A11" s="2667" t="s">
        <v>2305</v>
      </c>
      <c r="B11" s="2526"/>
      <c r="C11" s="2526"/>
      <c r="D11" s="2526"/>
      <c r="E11" s="2526"/>
      <c r="F11" s="2526"/>
      <c r="G11" s="2526"/>
      <c r="H11" s="2526"/>
      <c r="I11" s="2526"/>
      <c r="J11" s="2526"/>
      <c r="K11" s="2526"/>
      <c r="L11" s="2526"/>
      <c r="M11" s="2526"/>
      <c r="N11" s="2527" t="s">
        <v>2582</v>
      </c>
      <c r="O11" s="2527"/>
      <c r="P11" s="2527"/>
      <c r="Q11" s="2527"/>
      <c r="R11" s="2527"/>
      <c r="S11" s="2527"/>
      <c r="T11" s="2527"/>
      <c r="U11" s="2528"/>
      <c r="V11" s="115"/>
      <c r="W11" s="115"/>
      <c r="X11" s="115"/>
      <c r="Y11" s="115"/>
      <c r="Z11" s="115"/>
      <c r="AA11" s="115"/>
      <c r="AB11" s="115"/>
      <c r="AC11" s="115"/>
      <c r="AD11" s="115"/>
      <c r="AE11" s="115"/>
      <c r="AF11" s="115"/>
    </row>
    <row r="12" spans="1:32" ht="18" customHeight="1">
      <c r="A12" s="2673" t="s">
        <v>1201</v>
      </c>
      <c r="B12" s="2514"/>
      <c r="C12" s="2514"/>
      <c r="D12" s="2514"/>
      <c r="E12" s="2514"/>
      <c r="F12" s="2514"/>
      <c r="G12" s="2514"/>
      <c r="H12" s="2514"/>
      <c r="I12" s="2514"/>
      <c r="J12" s="2514"/>
      <c r="K12" s="2676"/>
      <c r="L12" s="2676"/>
      <c r="M12" s="2676"/>
      <c r="N12" s="2676"/>
      <c r="O12" s="2676"/>
      <c r="P12" s="2676"/>
      <c r="Q12" s="2676"/>
      <c r="R12" s="2676"/>
      <c r="S12" s="2676"/>
      <c r="T12" s="2676"/>
      <c r="U12" s="2677"/>
      <c r="V12" s="115"/>
      <c r="W12" s="115"/>
      <c r="X12" s="115"/>
      <c r="Y12" s="115"/>
      <c r="Z12" s="115"/>
      <c r="AA12" s="115"/>
      <c r="AB12" s="115"/>
      <c r="AC12" s="115"/>
      <c r="AD12" s="115"/>
      <c r="AE12" s="115"/>
      <c r="AF12" s="115"/>
    </row>
    <row r="13" spans="1:32" ht="18" customHeight="1">
      <c r="A13" s="2673" t="s">
        <v>2849</v>
      </c>
      <c r="B13" s="2514"/>
      <c r="C13" s="2514"/>
      <c r="D13" s="2514"/>
      <c r="E13" s="2514"/>
      <c r="F13" s="2514"/>
      <c r="G13" s="2514"/>
      <c r="H13" s="2514"/>
      <c r="I13" s="2514"/>
      <c r="J13" s="2514"/>
      <c r="K13" s="2514"/>
      <c r="L13" s="2514"/>
      <c r="M13" s="2514"/>
      <c r="N13" s="2517" t="s">
        <v>2447</v>
      </c>
      <c r="O13" s="2517"/>
      <c r="P13" s="2517"/>
      <c r="Q13" s="2517"/>
      <c r="R13" s="2517"/>
      <c r="S13" s="2517"/>
      <c r="T13" s="2517"/>
      <c r="U13" s="2518"/>
      <c r="V13" s="115"/>
      <c r="W13" s="115"/>
      <c r="X13" s="115"/>
      <c r="Y13" s="115"/>
      <c r="Z13" s="115"/>
      <c r="AA13" s="115"/>
      <c r="AB13" s="115"/>
      <c r="AC13" s="115"/>
      <c r="AD13" s="115"/>
      <c r="AE13" s="115"/>
      <c r="AF13" s="115"/>
    </row>
    <row r="14" spans="1:32" ht="18" customHeight="1">
      <c r="A14" s="2673" t="s">
        <v>2850</v>
      </c>
      <c r="B14" s="2514"/>
      <c r="C14" s="2514"/>
      <c r="D14" s="2514"/>
      <c r="E14" s="2514"/>
      <c r="F14" s="2514"/>
      <c r="G14" s="2514"/>
      <c r="H14" s="2514"/>
      <c r="I14" s="2514"/>
      <c r="J14" s="2514"/>
      <c r="K14" s="2514"/>
      <c r="L14" s="2514"/>
      <c r="M14" s="2514"/>
      <c r="N14" s="2517" t="s">
        <v>2466</v>
      </c>
      <c r="O14" s="2517"/>
      <c r="P14" s="2517"/>
      <c r="Q14" s="2517"/>
      <c r="R14" s="2517"/>
      <c r="S14" s="2517"/>
      <c r="T14" s="2517"/>
      <c r="U14" s="2518"/>
      <c r="V14" s="115"/>
      <c r="W14" s="115"/>
      <c r="X14" s="115"/>
      <c r="Y14" s="115"/>
      <c r="Z14" s="115"/>
      <c r="AA14" s="115"/>
      <c r="AB14" s="115"/>
      <c r="AC14" s="115"/>
      <c r="AD14" s="115"/>
      <c r="AE14" s="115"/>
      <c r="AF14" s="115"/>
    </row>
    <row r="15" spans="1:32" ht="18" customHeight="1">
      <c r="A15" s="2673" t="s">
        <v>2851</v>
      </c>
      <c r="B15" s="2514"/>
      <c r="C15" s="2514"/>
      <c r="D15" s="2514"/>
      <c r="E15" s="2514"/>
      <c r="F15" s="2514"/>
      <c r="G15" s="2514"/>
      <c r="H15" s="2514"/>
      <c r="I15" s="2514"/>
      <c r="J15" s="2514"/>
      <c r="K15" s="2514"/>
      <c r="L15" s="2514"/>
      <c r="M15" s="2514"/>
      <c r="N15" s="2517" t="s">
        <v>2448</v>
      </c>
      <c r="O15" s="2517"/>
      <c r="P15" s="2517"/>
      <c r="Q15" s="2517"/>
      <c r="R15" s="2517"/>
      <c r="S15" s="2517"/>
      <c r="T15" s="2517"/>
      <c r="U15" s="2518"/>
      <c r="V15" s="115"/>
      <c r="W15" s="115"/>
      <c r="X15" s="115"/>
      <c r="Y15" s="115"/>
      <c r="Z15" s="115"/>
      <c r="AA15" s="115"/>
      <c r="AB15" s="115"/>
      <c r="AC15" s="115"/>
      <c r="AD15" s="115"/>
      <c r="AE15" s="115"/>
      <c r="AF15" s="115"/>
    </row>
    <row r="16" spans="1:32" ht="18" customHeight="1">
      <c r="A16" s="2674" t="s">
        <v>2319</v>
      </c>
      <c r="B16" s="2675"/>
      <c r="C16" s="2675"/>
      <c r="D16" s="2675"/>
      <c r="E16" s="2675"/>
      <c r="F16" s="2675"/>
      <c r="G16" s="2675"/>
      <c r="H16" s="2675"/>
      <c r="I16" s="2675"/>
      <c r="J16" s="2675"/>
      <c r="K16" s="2675"/>
      <c r="L16" s="2675"/>
      <c r="M16" s="2675"/>
      <c r="N16" s="2517" t="s">
        <v>2448</v>
      </c>
      <c r="O16" s="2517"/>
      <c r="P16" s="2517"/>
      <c r="Q16" s="2517"/>
      <c r="R16" s="2517"/>
      <c r="S16" s="2517"/>
      <c r="T16" s="2517"/>
      <c r="U16" s="2518"/>
      <c r="V16" s="115"/>
      <c r="W16" s="115"/>
      <c r="X16" s="115"/>
      <c r="Y16" s="115"/>
      <c r="Z16" s="115"/>
      <c r="AA16" s="115"/>
      <c r="AB16" s="115"/>
      <c r="AC16" s="115"/>
      <c r="AD16" s="115"/>
      <c r="AE16" s="115"/>
      <c r="AF16" s="115"/>
    </row>
    <row r="17" spans="1:34" ht="18" customHeight="1">
      <c r="A17" s="2673" t="s">
        <v>2852</v>
      </c>
      <c r="B17" s="2514"/>
      <c r="C17" s="2514"/>
      <c r="D17" s="2514"/>
      <c r="E17" s="2514"/>
      <c r="F17" s="2514"/>
      <c r="G17" s="2514"/>
      <c r="H17" s="2514"/>
      <c r="I17" s="2514"/>
      <c r="J17" s="2514"/>
      <c r="K17" s="2514"/>
      <c r="L17" s="2514"/>
      <c r="M17" s="2514"/>
      <c r="N17" s="2517" t="s">
        <v>2485</v>
      </c>
      <c r="O17" s="2517"/>
      <c r="P17" s="2517"/>
      <c r="Q17" s="2517"/>
      <c r="R17" s="2517"/>
      <c r="S17" s="2517"/>
      <c r="T17" s="2517"/>
      <c r="U17" s="2518"/>
      <c r="V17" s="115"/>
      <c r="W17" s="115"/>
      <c r="X17" s="115"/>
      <c r="Y17" s="115"/>
      <c r="Z17" s="115"/>
      <c r="AA17" s="115"/>
      <c r="AB17" s="115"/>
      <c r="AC17" s="115"/>
      <c r="AD17" s="115"/>
      <c r="AE17" s="115"/>
      <c r="AF17" s="115"/>
    </row>
    <row r="18" spans="1:34" ht="18" customHeight="1">
      <c r="A18" s="2678" t="s">
        <v>2853</v>
      </c>
      <c r="B18" s="2530"/>
      <c r="C18" s="2530"/>
      <c r="D18" s="2530"/>
      <c r="E18" s="2530"/>
      <c r="F18" s="2530"/>
      <c r="G18" s="2530"/>
      <c r="H18" s="2530"/>
      <c r="I18" s="2530"/>
      <c r="J18" s="2530"/>
      <c r="K18" s="2530"/>
      <c r="L18" s="2530"/>
      <c r="M18" s="2530"/>
      <c r="N18" s="2531" t="s">
        <v>2485</v>
      </c>
      <c r="O18" s="2531"/>
      <c r="P18" s="2531"/>
      <c r="Q18" s="2531"/>
      <c r="R18" s="2531"/>
      <c r="S18" s="2531"/>
      <c r="T18" s="2531"/>
      <c r="U18" s="2532"/>
      <c r="V18" s="115"/>
      <c r="W18" s="115"/>
      <c r="X18" s="115"/>
      <c r="Y18" s="115"/>
      <c r="Z18" s="115"/>
      <c r="AA18" s="115"/>
      <c r="AB18" s="115"/>
      <c r="AC18" s="115"/>
      <c r="AD18" s="115"/>
      <c r="AE18" s="115"/>
      <c r="AF18" s="115"/>
    </row>
    <row r="19" spans="1:34" ht="21" customHeight="1">
      <c r="A19" s="2679" t="s">
        <v>934</v>
      </c>
      <c r="B19" s="2680"/>
      <c r="C19" s="2680"/>
      <c r="D19" s="2680"/>
      <c r="E19" s="2680"/>
      <c r="F19" s="2680"/>
      <c r="G19" s="2680"/>
      <c r="H19" s="2680"/>
      <c r="I19" s="2680"/>
      <c r="J19" s="2680"/>
      <c r="K19" s="2680"/>
      <c r="L19" s="2680"/>
      <c r="M19" s="2680"/>
      <c r="N19" s="2680"/>
      <c r="O19" s="2680"/>
      <c r="P19" s="2680"/>
      <c r="Q19" s="2680"/>
      <c r="R19" s="2680"/>
      <c r="S19" s="2680"/>
      <c r="T19" s="2680"/>
      <c r="U19" s="2681"/>
      <c r="V19" s="115"/>
      <c r="W19" s="115"/>
      <c r="X19" s="115"/>
      <c r="Y19" s="115"/>
      <c r="Z19" s="115"/>
      <c r="AA19" s="115"/>
      <c r="AB19" s="115"/>
      <c r="AC19" s="115"/>
      <c r="AD19" s="115"/>
      <c r="AE19" s="115"/>
      <c r="AF19" s="115"/>
    </row>
    <row r="20" spans="1:34" ht="21" customHeight="1">
      <c r="A20" s="2673" t="s">
        <v>2486</v>
      </c>
      <c r="B20" s="2514"/>
      <c r="C20" s="2514"/>
      <c r="D20" s="2514"/>
      <c r="E20" s="2514"/>
      <c r="F20" s="2514"/>
      <c r="G20" s="2514"/>
      <c r="H20" s="2514"/>
      <c r="I20" s="2514"/>
      <c r="J20" s="2514"/>
      <c r="K20" s="2517" t="s">
        <v>2487</v>
      </c>
      <c r="L20" s="2517"/>
      <c r="M20" s="2517"/>
      <c r="N20" s="2517"/>
      <c r="O20" s="2517"/>
      <c r="P20" s="2517"/>
      <c r="Q20" s="2517"/>
      <c r="R20" s="2517"/>
      <c r="S20" s="2517"/>
      <c r="T20" s="2517"/>
      <c r="U20" s="2518"/>
      <c r="V20" s="115"/>
      <c r="W20" s="115"/>
      <c r="X20" s="115"/>
      <c r="Y20" s="115"/>
      <c r="Z20" s="115"/>
      <c r="AA20" s="115"/>
      <c r="AB20" s="115"/>
      <c r="AC20" s="115"/>
      <c r="AD20" s="115"/>
      <c r="AE20" s="115"/>
      <c r="AF20" s="115"/>
    </row>
    <row r="21" spans="1:34" ht="21" customHeight="1">
      <c r="A21" s="2673" t="s">
        <v>2451</v>
      </c>
      <c r="B21" s="2514"/>
      <c r="C21" s="2514"/>
      <c r="D21" s="2514"/>
      <c r="E21" s="2514"/>
      <c r="F21" s="2514"/>
      <c r="G21" s="2514"/>
      <c r="H21" s="2514"/>
      <c r="I21" s="2514"/>
      <c r="J21" s="2514"/>
      <c r="K21" s="2517" t="s">
        <v>2461</v>
      </c>
      <c r="L21" s="2517"/>
      <c r="M21" s="2517"/>
      <c r="N21" s="2517"/>
      <c r="O21" s="2517"/>
      <c r="P21" s="2517"/>
      <c r="Q21" s="2517"/>
      <c r="R21" s="2517"/>
      <c r="S21" s="2517"/>
      <c r="T21" s="2517"/>
      <c r="U21" s="2518"/>
      <c r="V21" s="115"/>
      <c r="W21" s="115"/>
      <c r="X21" s="115"/>
      <c r="Y21" s="115"/>
      <c r="Z21" s="115"/>
      <c r="AA21" s="115"/>
      <c r="AB21" s="115"/>
      <c r="AC21" s="115"/>
      <c r="AD21" s="115"/>
      <c r="AE21" s="115"/>
      <c r="AF21" s="115"/>
    </row>
    <row r="22" spans="1:34" ht="21" customHeight="1">
      <c r="A22" s="2673" t="s">
        <v>2453</v>
      </c>
      <c r="B22" s="2514"/>
      <c r="C22" s="2514"/>
      <c r="D22" s="2514"/>
      <c r="E22" s="2514"/>
      <c r="F22" s="2514"/>
      <c r="G22" s="2514"/>
      <c r="H22" s="2514"/>
      <c r="I22" s="2514"/>
      <c r="J22" s="2514"/>
      <c r="K22" s="2517" t="s">
        <v>2488</v>
      </c>
      <c r="L22" s="2517"/>
      <c r="M22" s="2517"/>
      <c r="N22" s="2517"/>
      <c r="O22" s="2517"/>
      <c r="P22" s="2517"/>
      <c r="Q22" s="2517"/>
      <c r="R22" s="2517"/>
      <c r="S22" s="2517"/>
      <c r="T22" s="2517"/>
      <c r="U22" s="2518"/>
      <c r="V22" s="115"/>
      <c r="W22" s="115"/>
      <c r="X22" s="115"/>
      <c r="Y22" s="115"/>
      <c r="Z22" s="115"/>
      <c r="AA22" s="115"/>
      <c r="AB22" s="115"/>
      <c r="AC22" s="115"/>
      <c r="AD22" s="115"/>
      <c r="AE22" s="115"/>
      <c r="AF22" s="115"/>
    </row>
    <row r="23" spans="1:34" ht="21" customHeight="1">
      <c r="A23" s="2673" t="s">
        <v>2455</v>
      </c>
      <c r="B23" s="2514"/>
      <c r="C23" s="2514"/>
      <c r="D23" s="2514"/>
      <c r="E23" s="2514"/>
      <c r="F23" s="2514"/>
      <c r="G23" s="2514"/>
      <c r="H23" s="2514"/>
      <c r="I23" s="2514"/>
      <c r="J23" s="2514"/>
      <c r="K23" s="2517" t="s">
        <v>2489</v>
      </c>
      <c r="L23" s="2517"/>
      <c r="M23" s="2517"/>
      <c r="N23" s="2517"/>
      <c r="O23" s="2517"/>
      <c r="P23" s="2517"/>
      <c r="Q23" s="2517"/>
      <c r="R23" s="2517"/>
      <c r="S23" s="2517"/>
      <c r="T23" s="2517"/>
      <c r="U23" s="2518"/>
      <c r="V23" s="115"/>
      <c r="W23" s="115"/>
      <c r="X23" s="115"/>
      <c r="Y23" s="115"/>
      <c r="Z23" s="115"/>
      <c r="AA23" s="115"/>
      <c r="AB23" s="115"/>
      <c r="AC23" s="115"/>
      <c r="AD23" s="115"/>
      <c r="AE23" s="115"/>
      <c r="AF23" s="115"/>
    </row>
    <row r="24" spans="1:34" ht="21" customHeight="1">
      <c r="A24" s="2673" t="s">
        <v>2490</v>
      </c>
      <c r="B24" s="2514"/>
      <c r="C24" s="2514"/>
      <c r="D24" s="2514"/>
      <c r="E24" s="2514"/>
      <c r="F24" s="2514"/>
      <c r="G24" s="2514"/>
      <c r="H24" s="2514"/>
      <c r="I24" s="2514"/>
      <c r="J24" s="2514"/>
      <c r="K24" s="2517" t="s">
        <v>2456</v>
      </c>
      <c r="L24" s="2517"/>
      <c r="M24" s="2517"/>
      <c r="N24" s="2517"/>
      <c r="O24" s="2517"/>
      <c r="P24" s="2517"/>
      <c r="Q24" s="2517"/>
      <c r="R24" s="2517"/>
      <c r="S24" s="2517"/>
      <c r="T24" s="2517"/>
      <c r="U24" s="2518"/>
      <c r="V24" s="115"/>
      <c r="W24" s="115"/>
      <c r="X24" s="115"/>
      <c r="Y24" s="115"/>
      <c r="Z24" s="115"/>
      <c r="AA24" s="115"/>
      <c r="AB24" s="115"/>
      <c r="AC24" s="115"/>
      <c r="AD24" s="115"/>
      <c r="AE24" s="115"/>
      <c r="AF24" s="115"/>
    </row>
    <row r="25" spans="1:34" ht="21" customHeight="1">
      <c r="A25" s="2673" t="s">
        <v>2491</v>
      </c>
      <c r="B25" s="2514"/>
      <c r="C25" s="2514"/>
      <c r="D25" s="2514"/>
      <c r="E25" s="2514"/>
      <c r="F25" s="2514"/>
      <c r="G25" s="2514"/>
      <c r="H25" s="2514"/>
      <c r="I25" s="2514"/>
      <c r="J25" s="2514"/>
      <c r="K25" s="2517" t="s">
        <v>2492</v>
      </c>
      <c r="L25" s="2517"/>
      <c r="M25" s="2517"/>
      <c r="N25" s="2517"/>
      <c r="O25" s="2517"/>
      <c r="P25" s="2517"/>
      <c r="Q25" s="2517"/>
      <c r="R25" s="2517"/>
      <c r="S25" s="2517"/>
      <c r="T25" s="2517"/>
      <c r="U25" s="2518"/>
      <c r="V25" s="115"/>
      <c r="W25" s="115"/>
      <c r="X25" s="115"/>
      <c r="Y25" s="115"/>
      <c r="Z25" s="115"/>
      <c r="AA25" s="115"/>
      <c r="AB25" s="115"/>
      <c r="AC25" s="115"/>
      <c r="AD25" s="115"/>
      <c r="AE25" s="115"/>
      <c r="AF25" s="115"/>
    </row>
    <row r="26" spans="1:34" ht="21" customHeight="1">
      <c r="A26" s="2513" t="s">
        <v>2471</v>
      </c>
      <c r="B26" s="2514"/>
      <c r="C26" s="2514"/>
      <c r="D26" s="2514"/>
      <c r="E26" s="2514"/>
      <c r="F26" s="2514"/>
      <c r="G26" s="2514"/>
      <c r="H26" s="2514"/>
      <c r="I26" s="2514"/>
      <c r="J26" s="2514"/>
      <c r="K26" s="2517" t="s">
        <v>2472</v>
      </c>
      <c r="L26" s="2517"/>
      <c r="M26" s="2517"/>
      <c r="N26" s="2517"/>
      <c r="O26" s="2517"/>
      <c r="P26" s="2517"/>
      <c r="Q26" s="2517"/>
      <c r="R26" s="2517"/>
      <c r="S26" s="2517"/>
      <c r="T26" s="2517"/>
      <c r="U26" s="2518"/>
      <c r="V26" s="115"/>
      <c r="W26" s="115"/>
      <c r="X26" s="773"/>
      <c r="Y26" s="773"/>
      <c r="Z26" s="773"/>
      <c r="AA26" s="773"/>
      <c r="AB26" s="773"/>
      <c r="AC26" s="773"/>
      <c r="AD26" s="773"/>
      <c r="AE26" s="773"/>
      <c r="AF26" s="773"/>
      <c r="AG26" s="759"/>
      <c r="AH26" s="760"/>
    </row>
    <row r="27" spans="1:34" ht="21" customHeight="1">
      <c r="A27" s="2673" t="s">
        <v>2493</v>
      </c>
      <c r="B27" s="2514"/>
      <c r="C27" s="2514"/>
      <c r="D27" s="2514"/>
      <c r="E27" s="2514"/>
      <c r="F27" s="2514"/>
      <c r="G27" s="2514"/>
      <c r="H27" s="2514"/>
      <c r="I27" s="2514"/>
      <c r="J27" s="2514"/>
      <c r="K27" s="2517" t="s">
        <v>2306</v>
      </c>
      <c r="L27" s="2517"/>
      <c r="M27" s="2517"/>
      <c r="N27" s="2517"/>
      <c r="O27" s="2517"/>
      <c r="P27" s="2517"/>
      <c r="Q27" s="2517"/>
      <c r="R27" s="2517"/>
      <c r="S27" s="2517"/>
      <c r="T27" s="2517"/>
      <c r="U27" s="2518"/>
      <c r="V27" s="115"/>
      <c r="W27" s="115"/>
      <c r="X27" s="115"/>
      <c r="Y27" s="115"/>
      <c r="Z27" s="115"/>
      <c r="AA27" s="115"/>
      <c r="AB27" s="115"/>
      <c r="AC27" s="115"/>
      <c r="AD27" s="115"/>
      <c r="AE27" s="115"/>
      <c r="AF27" s="115"/>
    </row>
    <row r="28" spans="1:34" ht="21" customHeight="1">
      <c r="A28" s="2673" t="s">
        <v>2494</v>
      </c>
      <c r="B28" s="2514"/>
      <c r="C28" s="2514"/>
      <c r="D28" s="2514"/>
      <c r="E28" s="2514"/>
      <c r="F28" s="2514"/>
      <c r="G28" s="2514"/>
      <c r="H28" s="2514"/>
      <c r="I28" s="2514"/>
      <c r="J28" s="2514"/>
      <c r="K28" s="2514"/>
      <c r="L28" s="2514"/>
      <c r="M28" s="2514"/>
      <c r="N28" s="2514"/>
      <c r="O28" s="2514"/>
      <c r="P28" s="2514"/>
      <c r="Q28" s="2514"/>
      <c r="R28" s="2514"/>
      <c r="S28" s="2514"/>
      <c r="T28" s="2514"/>
      <c r="U28" s="2536"/>
      <c r="V28" s="115"/>
      <c r="W28" s="115"/>
      <c r="X28" s="115"/>
      <c r="Y28" s="115"/>
      <c r="Z28" s="115"/>
      <c r="AA28" s="115"/>
      <c r="AB28" s="115"/>
      <c r="AC28" s="115"/>
      <c r="AD28" s="115"/>
      <c r="AE28" s="115"/>
      <c r="AF28" s="115"/>
    </row>
    <row r="29" spans="1:34" ht="21" customHeight="1">
      <c r="A29" s="2682"/>
      <c r="B29" s="2683"/>
      <c r="C29" s="2683"/>
      <c r="D29" s="2531" t="s">
        <v>2495</v>
      </c>
      <c r="E29" s="2531"/>
      <c r="F29" s="2531"/>
      <c r="G29" s="2531"/>
      <c r="H29" s="2531"/>
      <c r="I29" s="2531"/>
      <c r="J29" s="2531"/>
      <c r="K29" s="2531"/>
      <c r="L29" s="2531"/>
      <c r="M29" s="2531"/>
      <c r="N29" s="2531"/>
      <c r="O29" s="2531"/>
      <c r="P29" s="2531"/>
      <c r="Q29" s="2531"/>
      <c r="R29" s="2531"/>
      <c r="S29" s="2531"/>
      <c r="T29" s="2531"/>
      <c r="U29" s="2532"/>
      <c r="V29" s="115"/>
      <c r="W29" s="115"/>
      <c r="X29" s="115"/>
      <c r="Y29" s="115"/>
      <c r="Z29" s="115"/>
      <c r="AA29" s="115"/>
      <c r="AB29" s="115"/>
      <c r="AC29" s="115"/>
      <c r="AD29" s="115"/>
      <c r="AE29" s="115"/>
      <c r="AF29" s="115"/>
    </row>
    <row r="30" spans="1:34" ht="13.5" customHeight="1">
      <c r="A30" s="2684" t="s">
        <v>2320</v>
      </c>
      <c r="B30" s="2685"/>
      <c r="C30" s="2685"/>
      <c r="D30" s="2685"/>
      <c r="E30" s="2685"/>
      <c r="F30" s="2685"/>
      <c r="G30" s="2685"/>
      <c r="H30" s="2685"/>
      <c r="I30" s="2685"/>
      <c r="J30" s="2685"/>
      <c r="K30" s="2685"/>
      <c r="L30" s="2685"/>
      <c r="M30" s="2685"/>
      <c r="N30" s="2685"/>
      <c r="O30" s="2685"/>
      <c r="P30" s="2685"/>
      <c r="Q30" s="2685"/>
      <c r="R30" s="2685"/>
      <c r="S30" s="2685"/>
      <c r="T30" s="2685"/>
      <c r="U30" s="2686"/>
      <c r="V30" s="115"/>
      <c r="W30" s="115"/>
      <c r="X30" s="115"/>
      <c r="Y30" s="115"/>
      <c r="Z30" s="115"/>
      <c r="AA30" s="115"/>
      <c r="AB30" s="115"/>
      <c r="AC30" s="115"/>
      <c r="AD30" s="115"/>
      <c r="AE30" s="115"/>
      <c r="AF30" s="115"/>
    </row>
    <row r="31" spans="1:34" ht="13.5" customHeight="1">
      <c r="A31" s="2687" t="s">
        <v>382</v>
      </c>
      <c r="B31" s="774">
        <v>2</v>
      </c>
      <c r="C31" s="2689" t="s">
        <v>943</v>
      </c>
      <c r="D31" s="2689"/>
      <c r="E31" s="2689"/>
      <c r="F31" s="2689"/>
      <c r="G31" s="177"/>
      <c r="H31" s="2758" t="s">
        <v>946</v>
      </c>
      <c r="I31" s="2762">
        <v>21</v>
      </c>
      <c r="J31" s="2689" t="s">
        <v>2841</v>
      </c>
      <c r="K31" s="2689"/>
      <c r="L31" s="2689"/>
      <c r="M31" s="2689"/>
      <c r="N31" s="775"/>
      <c r="O31" s="2690" t="s">
        <v>967</v>
      </c>
      <c r="P31" s="784">
        <v>48</v>
      </c>
      <c r="Q31" s="2764" t="s">
        <v>971</v>
      </c>
      <c r="R31" s="2764"/>
      <c r="S31" s="2764"/>
      <c r="T31" s="2764"/>
      <c r="U31" s="777"/>
      <c r="V31" s="115"/>
      <c r="AB31" s="115"/>
      <c r="AC31" s="115"/>
      <c r="AD31" s="115"/>
      <c r="AE31" s="115"/>
      <c r="AF31" s="115"/>
    </row>
    <row r="32" spans="1:34" ht="13.5" customHeight="1">
      <c r="A32" s="2688"/>
      <c r="B32" s="776">
        <v>4</v>
      </c>
      <c r="C32" s="2697" t="s">
        <v>2838</v>
      </c>
      <c r="D32" s="2697"/>
      <c r="E32" s="2697"/>
      <c r="F32" s="2697"/>
      <c r="G32" s="778"/>
      <c r="H32" s="2759"/>
      <c r="I32" s="2763"/>
      <c r="J32" s="2761" t="s">
        <v>2842</v>
      </c>
      <c r="K32" s="2761"/>
      <c r="L32" s="2761"/>
      <c r="M32" s="2761"/>
      <c r="N32" s="727"/>
      <c r="O32" s="2691"/>
      <c r="P32" s="776">
        <v>49</v>
      </c>
      <c r="Q32" s="2694" t="s">
        <v>972</v>
      </c>
      <c r="R32" s="2695"/>
      <c r="S32" s="2695"/>
      <c r="T32" s="2696"/>
      <c r="U32" s="729"/>
      <c r="V32" s="115"/>
      <c r="AB32" s="115"/>
      <c r="AC32" s="115"/>
      <c r="AD32" s="115"/>
      <c r="AE32" s="115"/>
      <c r="AF32" s="115"/>
    </row>
    <row r="33" spans="1:32" ht="13.5" customHeight="1">
      <c r="A33" s="2688"/>
      <c r="B33" s="776">
        <v>20</v>
      </c>
      <c r="C33" s="2698" t="s">
        <v>944</v>
      </c>
      <c r="D33" s="2698"/>
      <c r="E33" s="2698"/>
      <c r="F33" s="2698"/>
      <c r="G33" s="778"/>
      <c r="H33" s="2759"/>
      <c r="I33" s="946">
        <v>22</v>
      </c>
      <c r="J33" s="2698" t="s">
        <v>957</v>
      </c>
      <c r="K33" s="2698"/>
      <c r="L33" s="2698"/>
      <c r="M33" s="2698"/>
      <c r="N33" s="727"/>
      <c r="O33" s="2691"/>
      <c r="P33" s="776">
        <v>50</v>
      </c>
      <c r="Q33" s="2694" t="s">
        <v>973</v>
      </c>
      <c r="R33" s="2695"/>
      <c r="S33" s="2695"/>
      <c r="T33" s="2696"/>
      <c r="U33" s="729"/>
      <c r="V33" s="115"/>
      <c r="AC33" s="115"/>
      <c r="AD33" s="115"/>
      <c r="AE33" s="115"/>
      <c r="AF33" s="115"/>
    </row>
    <row r="34" spans="1:32" ht="13.5" customHeight="1">
      <c r="A34" s="2688"/>
      <c r="B34" s="946">
        <v>25</v>
      </c>
      <c r="C34" s="2698" t="s">
        <v>945</v>
      </c>
      <c r="D34" s="2698"/>
      <c r="E34" s="2698"/>
      <c r="F34" s="2698"/>
      <c r="G34" s="778"/>
      <c r="H34" s="2759"/>
      <c r="I34" s="946">
        <v>23</v>
      </c>
      <c r="J34" s="2698" t="s">
        <v>2843</v>
      </c>
      <c r="K34" s="2698"/>
      <c r="L34" s="2698"/>
      <c r="M34" s="2698"/>
      <c r="N34" s="727"/>
      <c r="O34" s="2691"/>
      <c r="P34" s="776">
        <v>51</v>
      </c>
      <c r="Q34" s="2694" t="s">
        <v>974</v>
      </c>
      <c r="R34" s="2695"/>
      <c r="S34" s="2695"/>
      <c r="T34" s="2696"/>
      <c r="U34" s="729"/>
      <c r="V34" s="115"/>
      <c r="AC34" s="115"/>
      <c r="AD34" s="115"/>
      <c r="AE34" s="115"/>
      <c r="AF34" s="115"/>
    </row>
    <row r="35" spans="1:32" ht="13.5" customHeight="1">
      <c r="A35" s="2688" t="s">
        <v>2496</v>
      </c>
      <c r="B35" s="946">
        <v>8.1999999999999993</v>
      </c>
      <c r="C35" s="2698" t="s">
        <v>947</v>
      </c>
      <c r="D35" s="2698"/>
      <c r="E35" s="2698"/>
      <c r="F35" s="2698"/>
      <c r="G35" s="778"/>
      <c r="H35" s="2759"/>
      <c r="I35" s="946">
        <v>24</v>
      </c>
      <c r="J35" s="2697" t="s">
        <v>2844</v>
      </c>
      <c r="K35" s="2697"/>
      <c r="L35" s="2697"/>
      <c r="M35" s="2697"/>
      <c r="N35" s="727"/>
      <c r="O35" s="2691"/>
      <c r="P35" s="776">
        <v>53</v>
      </c>
      <c r="Q35" s="2694" t="s">
        <v>975</v>
      </c>
      <c r="R35" s="2695"/>
      <c r="S35" s="2695"/>
      <c r="T35" s="2696"/>
      <c r="U35" s="729"/>
      <c r="V35" s="115"/>
      <c r="AC35" s="115"/>
      <c r="AD35" s="115"/>
      <c r="AE35" s="115"/>
      <c r="AF35" s="115"/>
    </row>
    <row r="36" spans="1:32" ht="13.5" customHeight="1">
      <c r="A36" s="2688"/>
      <c r="B36" s="946">
        <v>9</v>
      </c>
      <c r="C36" s="2698" t="s">
        <v>948</v>
      </c>
      <c r="D36" s="2698"/>
      <c r="E36" s="2698"/>
      <c r="F36" s="2698"/>
      <c r="G36" s="778"/>
      <c r="H36" s="2759"/>
      <c r="I36" s="776">
        <v>28</v>
      </c>
      <c r="J36" s="2698" t="s">
        <v>958</v>
      </c>
      <c r="K36" s="2698"/>
      <c r="L36" s="2698"/>
      <c r="M36" s="2698"/>
      <c r="N36" s="727"/>
      <c r="O36" s="2691"/>
      <c r="P36" s="776">
        <v>57</v>
      </c>
      <c r="Q36" s="2694" t="s">
        <v>976</v>
      </c>
      <c r="R36" s="2695"/>
      <c r="S36" s="2695"/>
      <c r="T36" s="2696"/>
      <c r="U36" s="729"/>
      <c r="V36" s="115"/>
      <c r="AC36" s="115"/>
      <c r="AD36" s="115"/>
      <c r="AE36" s="115"/>
      <c r="AF36" s="115"/>
    </row>
    <row r="37" spans="1:32" ht="13.5" customHeight="1">
      <c r="A37" s="2688"/>
      <c r="B37" s="946">
        <v>6</v>
      </c>
      <c r="C37" s="2698" t="s">
        <v>949</v>
      </c>
      <c r="D37" s="2698"/>
      <c r="E37" s="2698"/>
      <c r="F37" s="2698"/>
      <c r="G37" s="778"/>
      <c r="H37" s="2759"/>
      <c r="I37" s="776">
        <v>29</v>
      </c>
      <c r="J37" s="2698" t="s">
        <v>959</v>
      </c>
      <c r="K37" s="2698"/>
      <c r="L37" s="2698"/>
      <c r="M37" s="2698"/>
      <c r="N37" s="727"/>
      <c r="O37" s="2691"/>
      <c r="P37" s="776">
        <v>59</v>
      </c>
      <c r="Q37" s="2694" t="s">
        <v>977</v>
      </c>
      <c r="R37" s="2695"/>
      <c r="S37" s="2695"/>
      <c r="T37" s="2696"/>
      <c r="U37" s="729"/>
      <c r="V37" s="115"/>
      <c r="AC37" s="115"/>
      <c r="AD37" s="115"/>
      <c r="AE37" s="115"/>
      <c r="AF37" s="115"/>
    </row>
    <row r="38" spans="1:32" ht="13.5" customHeight="1">
      <c r="A38" s="2688"/>
      <c r="B38" s="946">
        <v>10.199999999999999</v>
      </c>
      <c r="C38" s="2698" t="s">
        <v>950</v>
      </c>
      <c r="D38" s="2698"/>
      <c r="E38" s="2698"/>
      <c r="F38" s="2698"/>
      <c r="G38" s="778"/>
      <c r="H38" s="2759"/>
      <c r="I38" s="776">
        <v>30</v>
      </c>
      <c r="J38" s="2698" t="s">
        <v>960</v>
      </c>
      <c r="K38" s="2698"/>
      <c r="L38" s="2698"/>
      <c r="M38" s="2698"/>
      <c r="N38" s="727"/>
      <c r="O38" s="2691"/>
      <c r="P38" s="776">
        <v>61</v>
      </c>
      <c r="Q38" s="2694" t="s">
        <v>978</v>
      </c>
      <c r="R38" s="2695"/>
      <c r="S38" s="2695"/>
      <c r="T38" s="2696"/>
      <c r="U38" s="729"/>
      <c r="V38" s="115"/>
      <c r="AC38" s="115"/>
      <c r="AD38" s="115"/>
      <c r="AE38" s="115"/>
      <c r="AF38" s="115"/>
    </row>
    <row r="39" spans="1:32" s="887" customFormat="1" ht="13.5" customHeight="1">
      <c r="A39" s="2688"/>
      <c r="B39" s="946">
        <v>10.3</v>
      </c>
      <c r="C39" s="2698" t="s">
        <v>2695</v>
      </c>
      <c r="D39" s="2698"/>
      <c r="E39" s="2698"/>
      <c r="F39" s="2698"/>
      <c r="G39" s="778"/>
      <c r="H39" s="2759"/>
      <c r="I39" s="776">
        <v>31</v>
      </c>
      <c r="J39" s="2698" t="s">
        <v>961</v>
      </c>
      <c r="K39" s="2698"/>
      <c r="L39" s="2698"/>
      <c r="M39" s="2698"/>
      <c r="N39" s="888"/>
      <c r="O39" s="2691"/>
      <c r="P39" s="776">
        <v>68</v>
      </c>
      <c r="Q39" s="2694" t="s">
        <v>979</v>
      </c>
      <c r="R39" s="2695"/>
      <c r="S39" s="2695"/>
      <c r="T39" s="2696"/>
      <c r="U39" s="894"/>
      <c r="V39" s="115"/>
      <c r="W39" s="115"/>
      <c r="AC39" s="115"/>
      <c r="AD39" s="115"/>
      <c r="AE39" s="115"/>
      <c r="AF39" s="115"/>
    </row>
    <row r="40" spans="1:32" ht="13.5" customHeight="1">
      <c r="A40" s="2688"/>
      <c r="B40" s="946">
        <v>12</v>
      </c>
      <c r="C40" s="2698" t="s">
        <v>951</v>
      </c>
      <c r="D40" s="2698"/>
      <c r="E40" s="2698"/>
      <c r="F40" s="2698"/>
      <c r="G40" s="778"/>
      <c r="H40" s="2759"/>
      <c r="I40" s="776">
        <v>32</v>
      </c>
      <c r="J40" s="2698" t="s">
        <v>962</v>
      </c>
      <c r="K40" s="2698"/>
      <c r="L40" s="2698"/>
      <c r="M40" s="2698"/>
      <c r="N40" s="727"/>
      <c r="O40" s="2691"/>
      <c r="P40" s="776">
        <v>69</v>
      </c>
      <c r="Q40" s="2694" t="s">
        <v>980</v>
      </c>
      <c r="R40" s="2695"/>
      <c r="S40" s="2695"/>
      <c r="T40" s="2696"/>
      <c r="U40" s="729"/>
      <c r="V40" s="115"/>
      <c r="AC40" s="115"/>
      <c r="AD40" s="115"/>
      <c r="AE40" s="115"/>
      <c r="AF40" s="115"/>
    </row>
    <row r="41" spans="1:32" ht="13.5" customHeight="1">
      <c r="A41" s="2688"/>
      <c r="B41" s="946">
        <v>14</v>
      </c>
      <c r="C41" s="2698" t="s">
        <v>952</v>
      </c>
      <c r="D41" s="2698"/>
      <c r="E41" s="2698"/>
      <c r="F41" s="2698"/>
      <c r="G41" s="778"/>
      <c r="H41" s="2759"/>
      <c r="I41" s="776">
        <v>33</v>
      </c>
      <c r="J41" s="2698" t="s">
        <v>963</v>
      </c>
      <c r="K41" s="2698"/>
      <c r="L41" s="2698"/>
      <c r="M41" s="2698"/>
      <c r="N41" s="727"/>
      <c r="O41" s="2691"/>
      <c r="P41" s="776">
        <v>70</v>
      </c>
      <c r="Q41" s="2694" t="s">
        <v>981</v>
      </c>
      <c r="R41" s="2695"/>
      <c r="S41" s="2695"/>
      <c r="T41" s="2696"/>
      <c r="U41" s="729"/>
      <c r="V41" s="115"/>
      <c r="AC41" s="115"/>
      <c r="AD41" s="115"/>
      <c r="AE41" s="115"/>
      <c r="AF41" s="115"/>
    </row>
    <row r="42" spans="1:32" ht="13.5" customHeight="1">
      <c r="A42" s="2688"/>
      <c r="B42" s="946">
        <v>15</v>
      </c>
      <c r="C42" s="2698" t="s">
        <v>953</v>
      </c>
      <c r="D42" s="2698"/>
      <c r="E42" s="2698"/>
      <c r="F42" s="2698"/>
      <c r="G42" s="778"/>
      <c r="H42" s="2759"/>
      <c r="I42" s="776">
        <v>36</v>
      </c>
      <c r="J42" s="2698" t="s">
        <v>964</v>
      </c>
      <c r="K42" s="2698"/>
      <c r="L42" s="2698"/>
      <c r="M42" s="2698"/>
      <c r="N42" s="727"/>
      <c r="O42" s="2691"/>
      <c r="P42" s="776">
        <v>73</v>
      </c>
      <c r="Q42" s="2694" t="s">
        <v>982</v>
      </c>
      <c r="R42" s="2695"/>
      <c r="S42" s="2695"/>
      <c r="T42" s="2696"/>
      <c r="U42" s="729"/>
      <c r="V42" s="115"/>
      <c r="W42" s="115"/>
      <c r="AC42" s="115"/>
      <c r="AD42" s="115"/>
      <c r="AE42" s="115"/>
      <c r="AF42" s="115"/>
    </row>
    <row r="43" spans="1:32" ht="13.5" customHeight="1">
      <c r="A43" s="2688"/>
      <c r="B43" s="946">
        <v>15.2</v>
      </c>
      <c r="C43" s="2698" t="s">
        <v>954</v>
      </c>
      <c r="D43" s="2698"/>
      <c r="E43" s="2698"/>
      <c r="F43" s="2698"/>
      <c r="G43" s="778"/>
      <c r="H43" s="2759"/>
      <c r="I43" s="776">
        <v>37</v>
      </c>
      <c r="J43" s="2698" t="s">
        <v>965</v>
      </c>
      <c r="K43" s="2698"/>
      <c r="L43" s="2698"/>
      <c r="M43" s="2698"/>
      <c r="N43" s="727"/>
      <c r="O43" s="2691"/>
      <c r="P43" s="776">
        <v>74</v>
      </c>
      <c r="Q43" s="2698" t="s">
        <v>983</v>
      </c>
      <c r="R43" s="2698"/>
      <c r="S43" s="2698"/>
      <c r="T43" s="2698"/>
      <c r="U43" s="729"/>
      <c r="V43" s="115"/>
      <c r="W43" s="115"/>
      <c r="X43" s="115"/>
      <c r="Y43" s="115"/>
      <c r="Z43" s="115"/>
      <c r="AA43" s="115"/>
      <c r="AB43" s="115"/>
      <c r="AC43" s="115"/>
      <c r="AD43" s="115"/>
      <c r="AE43" s="115"/>
      <c r="AF43" s="115"/>
    </row>
    <row r="44" spans="1:32" s="887" customFormat="1" ht="13.5" customHeight="1">
      <c r="A44" s="2688"/>
      <c r="B44" s="946">
        <v>15.4</v>
      </c>
      <c r="C44" s="2698" t="s">
        <v>2839</v>
      </c>
      <c r="D44" s="2698"/>
      <c r="E44" s="2698"/>
      <c r="F44" s="2698"/>
      <c r="G44" s="778"/>
      <c r="H44" s="2759"/>
      <c r="I44" s="776">
        <v>39</v>
      </c>
      <c r="J44" s="2698" t="s">
        <v>966</v>
      </c>
      <c r="K44" s="2698"/>
      <c r="L44" s="2698"/>
      <c r="M44" s="2698"/>
      <c r="N44" s="888"/>
      <c r="O44" s="2691"/>
      <c r="P44" s="776">
        <v>76</v>
      </c>
      <c r="Q44" s="2698" t="s">
        <v>984</v>
      </c>
      <c r="R44" s="2698"/>
      <c r="S44" s="2698"/>
      <c r="T44" s="2698"/>
      <c r="U44" s="894"/>
      <c r="V44" s="115"/>
      <c r="W44" s="115"/>
      <c r="X44" s="115"/>
      <c r="Y44" s="115"/>
      <c r="Z44" s="115"/>
      <c r="AA44" s="115"/>
      <c r="AB44" s="115"/>
      <c r="AC44" s="115"/>
      <c r="AD44" s="115"/>
      <c r="AE44" s="115"/>
      <c r="AF44" s="115"/>
    </row>
    <row r="45" spans="1:32" ht="13.5" customHeight="1">
      <c r="A45" s="2688"/>
      <c r="B45" s="946">
        <v>15.5</v>
      </c>
      <c r="C45" s="2698" t="s">
        <v>955</v>
      </c>
      <c r="D45" s="2698"/>
      <c r="E45" s="2698"/>
      <c r="F45" s="2698"/>
      <c r="G45" s="778"/>
      <c r="H45" s="2760"/>
      <c r="I45" s="776">
        <v>45</v>
      </c>
      <c r="J45" s="2698" t="s">
        <v>968</v>
      </c>
      <c r="K45" s="2698"/>
      <c r="L45" s="2698"/>
      <c r="M45" s="2698"/>
      <c r="N45" s="727"/>
      <c r="O45" s="2691"/>
      <c r="P45" s="776">
        <v>77</v>
      </c>
      <c r="Q45" s="2707" t="s">
        <v>2847</v>
      </c>
      <c r="R45" s="2708"/>
      <c r="S45" s="2708"/>
      <c r="T45" s="2709"/>
      <c r="U45" s="729"/>
      <c r="V45" s="115"/>
      <c r="W45" s="115"/>
      <c r="X45" s="115"/>
      <c r="Y45" s="115"/>
      <c r="Z45" s="115"/>
      <c r="AA45" s="115"/>
      <c r="AB45" s="115"/>
      <c r="AC45" s="115"/>
      <c r="AD45" s="115"/>
      <c r="AE45" s="115"/>
      <c r="AF45" s="115"/>
    </row>
    <row r="46" spans="1:32" ht="13.5" customHeight="1">
      <c r="A46" s="2714"/>
      <c r="B46" s="946">
        <v>18</v>
      </c>
      <c r="C46" s="2698" t="s">
        <v>956</v>
      </c>
      <c r="D46" s="2698"/>
      <c r="E46" s="2698"/>
      <c r="F46" s="2698"/>
      <c r="G46" s="779"/>
      <c r="H46" s="2756" t="s">
        <v>2462</v>
      </c>
      <c r="I46" s="776">
        <v>46</v>
      </c>
      <c r="J46" s="2698" t="s">
        <v>969</v>
      </c>
      <c r="K46" s="2698"/>
      <c r="L46" s="2698"/>
      <c r="M46" s="2698"/>
      <c r="N46" s="780"/>
      <c r="O46" s="2692"/>
      <c r="P46" s="947">
        <v>78</v>
      </c>
      <c r="Q46" s="2710" t="s">
        <v>2845</v>
      </c>
      <c r="R46" s="2711"/>
      <c r="S46" s="2711"/>
      <c r="T46" s="2711"/>
      <c r="U46" s="781"/>
      <c r="V46" s="115"/>
      <c r="W46" s="115"/>
      <c r="X46" s="115"/>
      <c r="Y46" s="115"/>
      <c r="Z46" s="115"/>
      <c r="AA46" s="115"/>
      <c r="AB46" s="115"/>
      <c r="AC46" s="115"/>
      <c r="AD46" s="115"/>
      <c r="AE46" s="115"/>
      <c r="AF46" s="115"/>
    </row>
    <row r="47" spans="1:32" ht="13.5" customHeight="1">
      <c r="A47" s="2715"/>
      <c r="B47" s="782">
        <v>20</v>
      </c>
      <c r="C47" s="2712" t="s">
        <v>2840</v>
      </c>
      <c r="D47" s="2712"/>
      <c r="E47" s="2712"/>
      <c r="F47" s="2712"/>
      <c r="G47" s="783"/>
      <c r="H47" s="2757"/>
      <c r="I47" s="776">
        <v>47</v>
      </c>
      <c r="J47" s="2698" t="s">
        <v>970</v>
      </c>
      <c r="K47" s="2698"/>
      <c r="L47" s="2698"/>
      <c r="M47" s="2698"/>
      <c r="N47" s="728"/>
      <c r="O47" s="2693"/>
      <c r="P47" s="948">
        <v>79</v>
      </c>
      <c r="Q47" s="2713" t="s">
        <v>2846</v>
      </c>
      <c r="R47" s="2713"/>
      <c r="S47" s="2713"/>
      <c r="T47" s="2713"/>
      <c r="U47" s="785"/>
      <c r="V47" s="115"/>
      <c r="W47" s="115"/>
      <c r="X47" s="115"/>
      <c r="Y47" s="115"/>
      <c r="Z47" s="115"/>
      <c r="AA47" s="115"/>
      <c r="AB47" s="115"/>
      <c r="AC47" s="115"/>
      <c r="AD47" s="115"/>
      <c r="AE47" s="115"/>
      <c r="AF47" s="115"/>
    </row>
    <row r="48" spans="1:32" ht="13.5" customHeight="1">
      <c r="A48" s="2699" t="s">
        <v>2848</v>
      </c>
      <c r="B48" s="1531"/>
      <c r="C48" s="1531"/>
      <c r="D48" s="1531"/>
      <c r="E48" s="1531"/>
      <c r="F48" s="1531"/>
      <c r="G48" s="1531"/>
      <c r="H48" s="1531"/>
      <c r="I48" s="1531"/>
      <c r="J48" s="1531"/>
      <c r="K48" s="1531"/>
      <c r="L48" s="1531"/>
      <c r="M48" s="1531"/>
      <c r="N48" s="1531"/>
      <c r="O48" s="1531"/>
      <c r="P48" s="1531"/>
      <c r="Q48" s="1531"/>
      <c r="R48" s="1531"/>
      <c r="S48" s="1531"/>
      <c r="T48" s="1531"/>
      <c r="U48" s="2700"/>
      <c r="V48" s="115"/>
      <c r="W48" s="115"/>
      <c r="X48" s="115"/>
      <c r="Y48" s="115"/>
      <c r="Z48" s="115"/>
      <c r="AA48" s="115"/>
      <c r="AB48" s="115"/>
      <c r="AC48" s="115"/>
      <c r="AD48" s="115"/>
      <c r="AE48" s="115"/>
      <c r="AF48" s="115"/>
    </row>
    <row r="49" spans="1:32" ht="33.75" customHeight="1" thickBot="1">
      <c r="A49" s="2701"/>
      <c r="B49" s="2702"/>
      <c r="C49" s="2702"/>
      <c r="D49" s="2702"/>
      <c r="E49" s="2702"/>
      <c r="F49" s="2702"/>
      <c r="G49" s="2702"/>
      <c r="H49" s="2702"/>
      <c r="I49" s="2702"/>
      <c r="J49" s="2702"/>
      <c r="K49" s="2702"/>
      <c r="L49" s="2702"/>
      <c r="M49" s="2702"/>
      <c r="N49" s="2702"/>
      <c r="O49" s="2702"/>
      <c r="P49" s="2702"/>
      <c r="Q49" s="2702"/>
      <c r="R49" s="2702"/>
      <c r="S49" s="2702"/>
      <c r="T49" s="2702"/>
      <c r="U49" s="2703"/>
      <c r="V49" s="115"/>
      <c r="W49" s="115"/>
      <c r="X49" s="115"/>
      <c r="Y49" s="115"/>
      <c r="Z49" s="115"/>
      <c r="AA49" s="115"/>
      <c r="AB49" s="115"/>
      <c r="AC49" s="115"/>
      <c r="AD49" s="115"/>
      <c r="AE49" s="115"/>
      <c r="AF49" s="115"/>
    </row>
    <row r="50" spans="1:32" ht="13.5" customHeight="1" thickBot="1">
      <c r="A50" s="2704" t="s">
        <v>2321</v>
      </c>
      <c r="B50" s="2704"/>
      <c r="C50" s="2704"/>
      <c r="D50" s="2704"/>
      <c r="E50" s="2704"/>
      <c r="F50" s="2704"/>
      <c r="G50" s="2704"/>
      <c r="H50" s="2704"/>
      <c r="I50" s="2704"/>
      <c r="J50" s="2704"/>
      <c r="K50" s="2704"/>
      <c r="L50" s="2704"/>
      <c r="M50" s="2704"/>
      <c r="N50" s="2704"/>
      <c r="O50" s="2704"/>
      <c r="P50" s="2704"/>
      <c r="Q50" s="2704"/>
      <c r="R50" s="2704"/>
      <c r="S50" s="2704"/>
      <c r="T50" s="2704"/>
      <c r="U50" s="2704"/>
      <c r="V50" s="115"/>
      <c r="W50" s="115"/>
      <c r="X50" s="115"/>
      <c r="Y50" s="115"/>
      <c r="Z50" s="115"/>
      <c r="AA50" s="115"/>
      <c r="AB50" s="115"/>
      <c r="AC50" s="115"/>
      <c r="AD50" s="115"/>
      <c r="AE50" s="115"/>
      <c r="AF50" s="115"/>
    </row>
    <row r="51" spans="1:32" ht="21" customHeight="1" thickBot="1">
      <c r="A51" s="115"/>
      <c r="B51" s="115"/>
      <c r="C51" s="115"/>
      <c r="D51" s="115"/>
      <c r="E51" s="115"/>
      <c r="F51" s="115"/>
      <c r="G51" s="115"/>
      <c r="H51" s="115"/>
      <c r="I51" s="115"/>
      <c r="J51" s="115"/>
      <c r="K51" s="115"/>
      <c r="L51" s="115"/>
      <c r="M51" s="115"/>
      <c r="N51" s="115"/>
      <c r="O51" s="115"/>
      <c r="P51" s="115"/>
      <c r="Q51" s="115"/>
      <c r="R51" s="115"/>
      <c r="S51" s="115"/>
      <c r="T51" s="115"/>
      <c r="U51" s="115"/>
      <c r="V51" s="2705" t="s">
        <v>2322</v>
      </c>
      <c r="W51" s="2705"/>
      <c r="X51" s="2705"/>
      <c r="Y51" s="2705"/>
      <c r="Z51" s="2705"/>
      <c r="AA51" s="2705"/>
      <c r="AB51" s="2705"/>
      <c r="AC51" s="2705"/>
      <c r="AD51" s="2705"/>
      <c r="AE51" s="2705"/>
      <c r="AF51" s="2705"/>
    </row>
    <row r="52" spans="1:32" ht="21" customHeight="1">
      <c r="A52" s="115"/>
      <c r="B52" s="115"/>
      <c r="C52" s="115"/>
      <c r="D52" s="115"/>
      <c r="E52" s="115"/>
      <c r="F52" s="115"/>
      <c r="G52" s="115"/>
      <c r="H52" s="115"/>
      <c r="I52" s="115"/>
      <c r="J52" s="115"/>
      <c r="K52" s="115"/>
      <c r="L52" s="115"/>
      <c r="M52" s="115"/>
      <c r="N52" s="115"/>
      <c r="O52" s="115"/>
      <c r="P52" s="115"/>
      <c r="Q52" s="115"/>
      <c r="R52" s="115"/>
      <c r="S52" s="115"/>
      <c r="T52" s="115"/>
      <c r="U52" s="115"/>
      <c r="V52" s="92" t="s">
        <v>2323</v>
      </c>
      <c r="W52" s="242"/>
      <c r="X52" s="242"/>
      <c r="Y52" s="786"/>
      <c r="Z52" s="115"/>
      <c r="AA52" s="115"/>
      <c r="AB52" s="115"/>
      <c r="AC52" s="115"/>
      <c r="AD52" s="2517" t="s">
        <v>2485</v>
      </c>
      <c r="AE52" s="2517"/>
      <c r="AF52" s="2517"/>
    </row>
    <row r="53" spans="1:32" ht="21" customHeight="1">
      <c r="A53" s="115"/>
      <c r="B53" s="115"/>
      <c r="C53" s="115"/>
      <c r="D53" s="115"/>
      <c r="E53" s="115"/>
      <c r="F53" s="115"/>
      <c r="G53" s="115"/>
      <c r="H53" s="115"/>
      <c r="I53" s="115"/>
      <c r="J53" s="115"/>
      <c r="K53" s="115"/>
      <c r="L53" s="115"/>
      <c r="M53" s="115"/>
      <c r="N53" s="115"/>
      <c r="O53" s="115"/>
      <c r="P53" s="115"/>
      <c r="Q53" s="115"/>
      <c r="R53" s="115"/>
      <c r="S53" s="115"/>
      <c r="T53" s="115"/>
      <c r="U53" s="115"/>
      <c r="V53" s="505" t="s">
        <v>2324</v>
      </c>
      <c r="W53" s="787"/>
      <c r="X53" s="787"/>
      <c r="Y53" s="788"/>
      <c r="Z53" s="787"/>
      <c r="AA53" s="787"/>
      <c r="AB53" s="787"/>
      <c r="AC53" s="787"/>
      <c r="AD53" s="787"/>
      <c r="AE53" s="787"/>
      <c r="AF53" s="787"/>
    </row>
    <row r="54" spans="1:32" ht="21" customHeight="1">
      <c r="A54" s="115"/>
      <c r="B54" s="115"/>
      <c r="C54" s="115"/>
      <c r="D54" s="115"/>
      <c r="E54" s="115"/>
      <c r="F54" s="115"/>
      <c r="G54" s="115"/>
      <c r="H54" s="115"/>
      <c r="I54" s="115"/>
      <c r="J54" s="115"/>
      <c r="K54" s="115"/>
      <c r="L54" s="115"/>
      <c r="M54" s="115"/>
      <c r="N54" s="115"/>
      <c r="O54" s="115"/>
      <c r="P54" s="115"/>
      <c r="Q54" s="115"/>
      <c r="R54" s="115"/>
      <c r="S54" s="115"/>
      <c r="T54" s="115"/>
      <c r="U54" s="115"/>
      <c r="V54" s="789"/>
      <c r="W54" s="789"/>
      <c r="X54" s="789"/>
      <c r="Y54" s="790"/>
      <c r="Z54" s="789"/>
      <c r="AA54" s="789"/>
      <c r="AB54" s="789"/>
      <c r="AC54" s="789"/>
      <c r="AD54" s="2706" t="s">
        <v>2498</v>
      </c>
      <c r="AE54" s="2706"/>
      <c r="AF54" s="2706"/>
    </row>
    <row r="55" spans="1:32" ht="16.5" customHeight="1">
      <c r="A55" s="115"/>
      <c r="B55" s="115"/>
      <c r="C55" s="115"/>
      <c r="D55" s="115"/>
      <c r="E55" s="115"/>
      <c r="F55" s="115"/>
      <c r="G55" s="115"/>
      <c r="H55" s="115"/>
      <c r="I55" s="115"/>
      <c r="J55" s="115"/>
      <c r="K55" s="115"/>
      <c r="L55" s="115"/>
      <c r="M55" s="115"/>
      <c r="N55" s="115"/>
      <c r="O55" s="115"/>
      <c r="P55" s="115"/>
      <c r="Q55" s="115"/>
      <c r="R55" s="115"/>
      <c r="S55" s="115"/>
      <c r="T55" s="115"/>
      <c r="U55" s="115"/>
      <c r="V55" s="92" t="s">
        <v>2325</v>
      </c>
      <c r="W55" s="115"/>
      <c r="X55" s="115"/>
      <c r="Y55" s="115"/>
      <c r="Z55" s="115"/>
      <c r="AA55" s="115"/>
      <c r="AB55" s="115"/>
      <c r="AC55" s="115"/>
      <c r="AD55" s="115"/>
      <c r="AE55" s="115"/>
      <c r="AF55" s="115"/>
    </row>
    <row r="56" spans="1:32" ht="24"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730" t="s">
        <v>1376</v>
      </c>
      <c r="X56" s="2720"/>
      <c r="Y56" s="2720"/>
      <c r="Z56" s="2720"/>
      <c r="AA56" s="2720"/>
      <c r="AB56" s="2720"/>
      <c r="AC56" s="2720"/>
      <c r="AD56" s="2720"/>
      <c r="AE56" s="2720"/>
      <c r="AF56" s="115"/>
    </row>
    <row r="57" spans="1:32" ht="24"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791" t="s">
        <v>2499</v>
      </c>
      <c r="X57" s="2721"/>
      <c r="Y57" s="2721"/>
      <c r="Z57" s="2721"/>
      <c r="AA57" s="2721"/>
      <c r="AB57" s="2721"/>
      <c r="AC57" s="2721"/>
      <c r="AD57" s="2721"/>
      <c r="AE57" s="2721"/>
      <c r="AF57" s="115"/>
    </row>
    <row r="58" spans="1:32" ht="24"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792" t="s">
        <v>2500</v>
      </c>
      <c r="X58" s="2722"/>
      <c r="Y58" s="2722"/>
      <c r="Z58" s="2722"/>
      <c r="AA58" s="2722"/>
      <c r="AB58" s="2722"/>
      <c r="AC58" s="2722"/>
      <c r="AD58" s="2722"/>
      <c r="AE58" s="2722"/>
      <c r="AF58" s="115"/>
    </row>
    <row r="59" spans="1:32" ht="16.5" customHeight="1">
      <c r="A59" s="115"/>
      <c r="B59" s="115"/>
      <c r="C59" s="115"/>
      <c r="D59" s="115"/>
      <c r="E59" s="115"/>
      <c r="F59" s="115"/>
      <c r="G59" s="115"/>
      <c r="H59" s="115"/>
      <c r="I59" s="115"/>
      <c r="J59" s="115"/>
      <c r="K59" s="115"/>
      <c r="L59" s="115"/>
      <c r="M59" s="115"/>
      <c r="N59" s="115"/>
      <c r="O59" s="115"/>
      <c r="P59" s="115"/>
      <c r="Q59" s="115"/>
      <c r="R59" s="115"/>
      <c r="S59" s="115"/>
      <c r="T59" s="115"/>
      <c r="U59" s="115"/>
      <c r="V59" s="505" t="s">
        <v>2326</v>
      </c>
      <c r="W59" s="787"/>
      <c r="X59" s="787"/>
      <c r="Y59" s="787"/>
      <c r="Z59" s="787"/>
      <c r="AA59" s="787"/>
      <c r="AB59" s="787"/>
      <c r="AC59" s="787"/>
      <c r="AD59" s="787"/>
      <c r="AE59" s="787"/>
      <c r="AF59" s="787"/>
    </row>
    <row r="60" spans="1:32" ht="21" customHeight="1">
      <c r="A60" s="115"/>
      <c r="B60" s="115"/>
      <c r="C60" s="115"/>
      <c r="D60" s="115"/>
      <c r="E60" s="115"/>
      <c r="F60" s="115"/>
      <c r="G60" s="115"/>
      <c r="H60" s="115"/>
      <c r="I60" s="115"/>
      <c r="J60" s="115"/>
      <c r="K60" s="115"/>
      <c r="L60" s="115"/>
      <c r="M60" s="115"/>
      <c r="N60" s="115"/>
      <c r="O60" s="115"/>
      <c r="P60" s="115"/>
      <c r="Q60" s="115"/>
      <c r="R60" s="115"/>
      <c r="S60" s="115"/>
      <c r="T60" s="115"/>
      <c r="U60" s="115"/>
      <c r="V60" s="789"/>
      <c r="W60" s="789"/>
      <c r="X60" s="789"/>
      <c r="Y60" s="789"/>
      <c r="Z60" s="789"/>
      <c r="AA60" s="789"/>
      <c r="AB60" s="789"/>
      <c r="AC60" s="789"/>
      <c r="AD60" s="2706" t="s">
        <v>2468</v>
      </c>
      <c r="AE60" s="2706"/>
      <c r="AF60" s="2706"/>
    </row>
    <row r="61" spans="1:32" ht="16.5" customHeight="1">
      <c r="A61" s="115"/>
      <c r="B61" s="115"/>
      <c r="C61" s="115"/>
      <c r="D61" s="115"/>
      <c r="E61" s="115"/>
      <c r="F61" s="115"/>
      <c r="G61" s="115"/>
      <c r="H61" s="115"/>
      <c r="I61" s="115"/>
      <c r="J61" s="115"/>
      <c r="K61" s="115"/>
      <c r="L61" s="115"/>
      <c r="M61" s="115"/>
      <c r="N61" s="115"/>
      <c r="O61" s="115"/>
      <c r="P61" s="115"/>
      <c r="Q61" s="115"/>
      <c r="R61" s="115"/>
      <c r="S61" s="115"/>
      <c r="T61" s="115"/>
      <c r="U61" s="115"/>
      <c r="V61" s="92" t="s">
        <v>2327</v>
      </c>
      <c r="W61" s="115"/>
      <c r="X61" s="115"/>
      <c r="Y61" s="115"/>
      <c r="Z61" s="115"/>
      <c r="AA61" s="115"/>
      <c r="AB61" s="115"/>
      <c r="AC61" s="115"/>
      <c r="AD61" s="115"/>
      <c r="AE61" s="115"/>
      <c r="AF61" s="115"/>
    </row>
    <row r="62" spans="1:32" ht="21"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2723" t="s">
        <v>2328</v>
      </c>
      <c r="X62" s="2723"/>
      <c r="Y62" s="2723"/>
      <c r="Z62" s="2724"/>
      <c r="AA62" s="2724"/>
      <c r="AB62" s="2724"/>
      <c r="AC62" s="2724"/>
      <c r="AD62" s="2724"/>
      <c r="AE62" s="2724"/>
      <c r="AF62" s="115"/>
    </row>
    <row r="63" spans="1:32" ht="21"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2716" t="s">
        <v>2329</v>
      </c>
      <c r="X63" s="2716"/>
      <c r="Y63" s="2716"/>
      <c r="Z63" s="2717"/>
      <c r="AA63" s="2717"/>
      <c r="AB63" s="2717"/>
      <c r="AC63" s="2717"/>
      <c r="AD63" s="2717"/>
      <c r="AE63" s="2717"/>
      <c r="AF63" s="115"/>
    </row>
    <row r="64" spans="1:32" ht="16.5" customHeight="1">
      <c r="A64" s="115"/>
      <c r="B64" s="115"/>
      <c r="C64" s="115"/>
      <c r="D64" s="115"/>
      <c r="E64" s="115"/>
      <c r="F64" s="115"/>
      <c r="G64" s="115"/>
      <c r="H64" s="115"/>
      <c r="I64" s="115"/>
      <c r="J64" s="115"/>
      <c r="K64" s="115"/>
      <c r="L64" s="115"/>
      <c r="M64" s="115"/>
      <c r="N64" s="115"/>
      <c r="O64" s="115"/>
      <c r="P64" s="115"/>
      <c r="Q64" s="115"/>
      <c r="R64" s="115"/>
      <c r="S64" s="115"/>
      <c r="T64" s="115"/>
      <c r="U64" s="115"/>
      <c r="V64" s="505" t="s">
        <v>2330</v>
      </c>
      <c r="W64" s="793"/>
      <c r="X64" s="793"/>
      <c r="Y64" s="793"/>
      <c r="Z64" s="793"/>
      <c r="AA64" s="793"/>
      <c r="AB64" s="793"/>
      <c r="AC64" s="793"/>
      <c r="AD64" s="793"/>
      <c r="AE64" s="793"/>
      <c r="AF64" s="505"/>
    </row>
    <row r="65" spans="1:32" ht="16.5" customHeight="1">
      <c r="A65" s="115"/>
      <c r="B65" s="115"/>
      <c r="C65" s="115"/>
      <c r="D65" s="115"/>
      <c r="E65" s="115"/>
      <c r="F65" s="115"/>
      <c r="G65" s="115"/>
      <c r="H65" s="115"/>
      <c r="I65" s="115"/>
      <c r="J65" s="115"/>
      <c r="K65" s="115"/>
      <c r="L65" s="115"/>
      <c r="M65" s="115"/>
      <c r="N65" s="115"/>
      <c r="O65" s="115"/>
      <c r="P65" s="115"/>
      <c r="Q65" s="115"/>
      <c r="R65" s="115"/>
      <c r="S65" s="115"/>
      <c r="T65" s="115"/>
      <c r="U65" s="115"/>
      <c r="V65" s="2718" t="s">
        <v>2331</v>
      </c>
      <c r="W65" s="2718"/>
      <c r="X65" s="2718"/>
      <c r="Y65" s="2718"/>
      <c r="Z65" s="2718" t="s">
        <v>2332</v>
      </c>
      <c r="AA65" s="2718"/>
      <c r="AB65" s="2718"/>
      <c r="AC65" s="794" t="s">
        <v>2333</v>
      </c>
      <c r="AD65" s="2718" t="s">
        <v>2334</v>
      </c>
      <c r="AE65" s="2718"/>
      <c r="AF65" s="2718"/>
    </row>
    <row r="66" spans="1:32" ht="24" customHeight="1">
      <c r="A66" s="115"/>
      <c r="B66" s="115"/>
      <c r="C66" s="115"/>
      <c r="D66" s="115"/>
      <c r="E66" s="115"/>
      <c r="F66" s="115"/>
      <c r="G66" s="115"/>
      <c r="H66" s="115"/>
      <c r="I66" s="115"/>
      <c r="J66" s="115"/>
      <c r="K66" s="115"/>
      <c r="L66" s="115"/>
      <c r="M66" s="115"/>
      <c r="N66" s="115"/>
      <c r="O66" s="115"/>
      <c r="P66" s="115"/>
      <c r="Q66" s="115"/>
      <c r="R66" s="115"/>
      <c r="S66" s="115"/>
      <c r="T66" s="115"/>
      <c r="U66" s="115"/>
      <c r="V66" s="727" t="s">
        <v>1376</v>
      </c>
      <c r="W66" s="2719"/>
      <c r="X66" s="2719"/>
      <c r="Y66" s="2719"/>
      <c r="Z66" s="2719"/>
      <c r="AA66" s="2719"/>
      <c r="AB66" s="2719"/>
      <c r="AC66" s="796"/>
      <c r="AD66" s="2719"/>
      <c r="AE66" s="2719"/>
      <c r="AF66" s="2719"/>
    </row>
    <row r="67" spans="1:32" ht="24" customHeight="1">
      <c r="A67" s="115"/>
      <c r="B67" s="115"/>
      <c r="C67" s="115"/>
      <c r="D67" s="115"/>
      <c r="E67" s="115"/>
      <c r="F67" s="115"/>
      <c r="G67" s="115"/>
      <c r="H67" s="115"/>
      <c r="I67" s="115"/>
      <c r="J67" s="115"/>
      <c r="K67" s="115"/>
      <c r="L67" s="115"/>
      <c r="M67" s="115"/>
      <c r="N67" s="115"/>
      <c r="O67" s="115"/>
      <c r="P67" s="115"/>
      <c r="Q67" s="115"/>
      <c r="R67" s="115"/>
      <c r="S67" s="115"/>
      <c r="T67" s="115"/>
      <c r="U67" s="115"/>
      <c r="V67" s="727" t="s">
        <v>2499</v>
      </c>
      <c r="W67" s="2719"/>
      <c r="X67" s="2719"/>
      <c r="Y67" s="2719"/>
      <c r="Z67" s="2719"/>
      <c r="AA67" s="2719"/>
      <c r="AB67" s="2719"/>
      <c r="AC67" s="795"/>
      <c r="AD67" s="2719"/>
      <c r="AE67" s="2719"/>
      <c r="AF67" s="2719"/>
    </row>
    <row r="68" spans="1:32" ht="24" customHeight="1">
      <c r="A68" s="115"/>
      <c r="B68" s="115"/>
      <c r="C68" s="115"/>
      <c r="D68" s="115"/>
      <c r="E68" s="115"/>
      <c r="F68" s="115"/>
      <c r="G68" s="115"/>
      <c r="H68" s="115"/>
      <c r="I68" s="115"/>
      <c r="J68" s="115"/>
      <c r="K68" s="115"/>
      <c r="L68" s="115"/>
      <c r="M68" s="115"/>
      <c r="N68" s="115"/>
      <c r="O68" s="115"/>
      <c r="P68" s="115"/>
      <c r="Q68" s="115"/>
      <c r="R68" s="115"/>
      <c r="S68" s="115"/>
      <c r="T68" s="115"/>
      <c r="U68" s="115"/>
      <c r="V68" s="727" t="s">
        <v>1380</v>
      </c>
      <c r="W68" s="2719"/>
      <c r="X68" s="2719"/>
      <c r="Y68" s="2719"/>
      <c r="Z68" s="2719"/>
      <c r="AA68" s="2719"/>
      <c r="AB68" s="2719"/>
      <c r="AC68" s="795"/>
      <c r="AD68" s="2719"/>
      <c r="AE68" s="2719"/>
      <c r="AF68" s="2719"/>
    </row>
    <row r="69" spans="1:32" ht="16.5" customHeight="1">
      <c r="A69" s="115"/>
      <c r="B69" s="115"/>
      <c r="C69" s="115"/>
      <c r="D69" s="115"/>
      <c r="E69" s="115"/>
      <c r="F69" s="115"/>
      <c r="G69" s="115"/>
      <c r="H69" s="115"/>
      <c r="I69" s="115"/>
      <c r="J69" s="115"/>
      <c r="K69" s="115"/>
      <c r="L69" s="115"/>
      <c r="M69" s="115"/>
      <c r="N69" s="115"/>
      <c r="O69" s="115"/>
      <c r="P69" s="115"/>
      <c r="Q69" s="115"/>
      <c r="R69" s="115"/>
      <c r="S69" s="115"/>
      <c r="T69" s="115"/>
      <c r="U69" s="115"/>
      <c r="V69" s="92" t="s">
        <v>2335</v>
      </c>
      <c r="W69" s="115"/>
      <c r="X69" s="115"/>
      <c r="Y69" s="115"/>
      <c r="Z69" s="115"/>
      <c r="AA69" s="115"/>
      <c r="AB69" s="115"/>
      <c r="AC69" s="115"/>
      <c r="AD69" s="115"/>
      <c r="AE69" s="115"/>
      <c r="AF69" s="115"/>
    </row>
    <row r="70" spans="1:32" ht="21" customHeight="1">
      <c r="A70" s="115"/>
      <c r="B70" s="115"/>
      <c r="C70" s="115"/>
      <c r="D70" s="115"/>
      <c r="E70" s="115"/>
      <c r="F70" s="115"/>
      <c r="G70" s="115"/>
      <c r="H70" s="115"/>
      <c r="I70" s="115"/>
      <c r="J70" s="115"/>
      <c r="K70" s="115"/>
      <c r="L70" s="115"/>
      <c r="M70" s="115"/>
      <c r="N70" s="115"/>
      <c r="O70" s="115"/>
      <c r="P70" s="115"/>
      <c r="Q70" s="115"/>
      <c r="R70" s="115"/>
      <c r="S70" s="115"/>
      <c r="T70" s="115"/>
      <c r="U70" s="115"/>
      <c r="V70" s="797"/>
      <c r="W70" s="1748" t="s">
        <v>1062</v>
      </c>
      <c r="X70" s="1748"/>
      <c r="Y70" s="727"/>
      <c r="Z70" s="1748" t="s">
        <v>2336</v>
      </c>
      <c r="AA70" s="1748"/>
      <c r="AB70" s="727"/>
      <c r="AC70" s="1748" t="s">
        <v>2337</v>
      </c>
      <c r="AD70" s="1748"/>
      <c r="AE70" s="727"/>
      <c r="AF70" s="798"/>
    </row>
    <row r="71" spans="1:32" ht="21" customHeight="1">
      <c r="A71" s="115"/>
      <c r="B71" s="115"/>
      <c r="C71" s="115"/>
      <c r="D71" s="115"/>
      <c r="E71" s="115"/>
      <c r="F71" s="115"/>
      <c r="G71" s="115"/>
      <c r="H71" s="115"/>
      <c r="I71" s="115"/>
      <c r="J71" s="115"/>
      <c r="K71" s="115"/>
      <c r="L71" s="115"/>
      <c r="M71" s="115"/>
      <c r="N71" s="115"/>
      <c r="O71" s="115"/>
      <c r="P71" s="115"/>
      <c r="Q71" s="115"/>
      <c r="R71" s="115"/>
      <c r="S71" s="115"/>
      <c r="T71" s="115"/>
      <c r="U71" s="115"/>
      <c r="V71" s="797"/>
      <c r="W71" s="1748" t="s">
        <v>2338</v>
      </c>
      <c r="X71" s="1748"/>
      <c r="Y71" s="727"/>
      <c r="Z71" s="1748" t="s">
        <v>2339</v>
      </c>
      <c r="AA71" s="1748"/>
      <c r="AB71" s="727"/>
      <c r="AC71" s="1748" t="s">
        <v>2501</v>
      </c>
      <c r="AD71" s="1748"/>
      <c r="AE71" s="727"/>
      <c r="AF71" s="799"/>
    </row>
    <row r="72" spans="1:32" ht="21" customHeight="1">
      <c r="A72" s="115"/>
      <c r="B72" s="115"/>
      <c r="C72" s="115"/>
      <c r="D72" s="115"/>
      <c r="E72" s="115"/>
      <c r="F72" s="115"/>
      <c r="G72" s="115"/>
      <c r="H72" s="115"/>
      <c r="I72" s="115"/>
      <c r="J72" s="115"/>
      <c r="K72" s="115"/>
      <c r="L72" s="115"/>
      <c r="M72" s="115"/>
      <c r="N72" s="115"/>
      <c r="O72" s="115"/>
      <c r="P72" s="115"/>
      <c r="Q72" s="115"/>
      <c r="R72" s="115"/>
      <c r="S72" s="115"/>
      <c r="T72" s="115"/>
      <c r="U72" s="115"/>
      <c r="V72" s="797"/>
      <c r="W72" s="2728" t="s">
        <v>1065</v>
      </c>
      <c r="X72" s="2728"/>
      <c r="Y72" s="780"/>
      <c r="Z72" s="2728" t="s">
        <v>1076</v>
      </c>
      <c r="AA72" s="2728"/>
      <c r="AB72" s="780"/>
      <c r="AC72" s="2728"/>
      <c r="AD72" s="2728"/>
      <c r="AE72" s="800"/>
      <c r="AF72" s="801"/>
    </row>
    <row r="73" spans="1:32" ht="16.5" customHeight="1">
      <c r="A73" s="115"/>
      <c r="B73" s="115"/>
      <c r="C73" s="115"/>
      <c r="D73" s="115"/>
      <c r="E73" s="115"/>
      <c r="F73" s="115"/>
      <c r="G73" s="115"/>
      <c r="H73" s="115"/>
      <c r="I73" s="115"/>
      <c r="J73" s="115"/>
      <c r="K73" s="115"/>
      <c r="L73" s="115"/>
      <c r="M73" s="115"/>
      <c r="N73" s="115"/>
      <c r="O73" s="115"/>
      <c r="P73" s="115"/>
      <c r="Q73" s="115"/>
      <c r="R73" s="115"/>
      <c r="S73" s="115"/>
      <c r="T73" s="115"/>
      <c r="U73" s="115"/>
      <c r="V73" s="100" t="s">
        <v>2340</v>
      </c>
      <c r="W73" s="787"/>
      <c r="X73" s="787"/>
      <c r="Y73" s="787"/>
      <c r="Z73" s="787"/>
      <c r="AA73" s="787"/>
      <c r="AB73" s="787"/>
      <c r="AC73" s="787"/>
      <c r="AD73" s="787"/>
      <c r="AE73" s="787"/>
      <c r="AF73" s="787"/>
    </row>
    <row r="74" spans="1:32" ht="16.5" customHeight="1">
      <c r="A74" s="115"/>
      <c r="B74" s="115"/>
      <c r="C74" s="115"/>
      <c r="D74" s="115"/>
      <c r="E74" s="115"/>
      <c r="F74" s="115"/>
      <c r="G74" s="115"/>
      <c r="H74" s="115"/>
      <c r="I74" s="115"/>
      <c r="J74" s="115"/>
      <c r="K74" s="115"/>
      <c r="L74" s="115"/>
      <c r="M74" s="115"/>
      <c r="N74" s="115"/>
      <c r="O74" s="115"/>
      <c r="P74" s="115"/>
      <c r="Q74" s="115"/>
      <c r="R74" s="115"/>
      <c r="S74" s="115"/>
      <c r="T74" s="115"/>
      <c r="U74" s="115"/>
      <c r="V74" s="242"/>
      <c r="W74" s="2718" t="s">
        <v>2341</v>
      </c>
      <c r="X74" s="2718"/>
      <c r="Y74" s="2718"/>
      <c r="Z74" s="2718"/>
      <c r="AA74" s="2718"/>
      <c r="AB74" s="2729" t="s">
        <v>2342</v>
      </c>
      <c r="AC74" s="2730"/>
      <c r="AD74" s="2718" t="s">
        <v>2343</v>
      </c>
      <c r="AE74" s="2718"/>
      <c r="AF74" s="2718"/>
    </row>
    <row r="75" spans="1:32" ht="21" customHeight="1">
      <c r="A75" s="115"/>
      <c r="B75" s="115"/>
      <c r="C75" s="115"/>
      <c r="D75" s="115"/>
      <c r="E75" s="115"/>
      <c r="F75" s="115"/>
      <c r="G75" s="115"/>
      <c r="H75" s="115"/>
      <c r="I75" s="115"/>
      <c r="J75" s="115"/>
      <c r="K75" s="115"/>
      <c r="L75" s="115"/>
      <c r="M75" s="115"/>
      <c r="N75" s="115"/>
      <c r="O75" s="115"/>
      <c r="P75" s="115"/>
      <c r="Q75" s="115"/>
      <c r="R75" s="115"/>
      <c r="S75" s="115"/>
      <c r="T75" s="115"/>
      <c r="U75" s="115"/>
      <c r="V75" s="242"/>
      <c r="W75" s="802" t="s">
        <v>2502</v>
      </c>
      <c r="X75" s="2725"/>
      <c r="Y75" s="2725"/>
      <c r="Z75" s="2725"/>
      <c r="AA75" s="2725"/>
      <c r="AB75" s="2726"/>
      <c r="AC75" s="2727"/>
      <c r="AD75" s="2725"/>
      <c r="AE75" s="2725"/>
      <c r="AF75" s="2725"/>
    </row>
    <row r="76" spans="1:32" ht="21" customHeight="1">
      <c r="A76" s="115"/>
      <c r="B76" s="115"/>
      <c r="C76" s="115"/>
      <c r="D76" s="115"/>
      <c r="E76" s="115"/>
      <c r="F76" s="115"/>
      <c r="G76" s="115"/>
      <c r="H76" s="115"/>
      <c r="I76" s="115"/>
      <c r="J76" s="115"/>
      <c r="K76" s="115"/>
      <c r="L76" s="115"/>
      <c r="M76" s="115"/>
      <c r="N76" s="115"/>
      <c r="O76" s="115"/>
      <c r="P76" s="115"/>
      <c r="Q76" s="115"/>
      <c r="R76" s="115"/>
      <c r="S76" s="115"/>
      <c r="T76" s="115"/>
      <c r="U76" s="115"/>
      <c r="V76" s="242"/>
      <c r="W76" s="802" t="s">
        <v>2503</v>
      </c>
      <c r="X76" s="2725"/>
      <c r="Y76" s="2725"/>
      <c r="Z76" s="2725"/>
      <c r="AA76" s="2725"/>
      <c r="AB76" s="2726"/>
      <c r="AC76" s="2727"/>
      <c r="AD76" s="2725"/>
      <c r="AE76" s="2725"/>
      <c r="AF76" s="2725"/>
    </row>
    <row r="77" spans="1:32" ht="21" customHeight="1">
      <c r="A77" s="115"/>
      <c r="B77" s="115"/>
      <c r="C77" s="115"/>
      <c r="D77" s="115"/>
      <c r="E77" s="115"/>
      <c r="F77" s="115"/>
      <c r="G77" s="115"/>
      <c r="H77" s="115"/>
      <c r="I77" s="115"/>
      <c r="J77" s="115"/>
      <c r="K77" s="115"/>
      <c r="L77" s="115"/>
      <c r="M77" s="115"/>
      <c r="N77" s="115"/>
      <c r="O77" s="115"/>
      <c r="P77" s="115"/>
      <c r="Q77" s="115"/>
      <c r="R77" s="115"/>
      <c r="S77" s="115"/>
      <c r="T77" s="115"/>
      <c r="U77" s="115"/>
      <c r="V77" s="242"/>
      <c r="W77" s="802" t="s">
        <v>2500</v>
      </c>
      <c r="X77" s="2725"/>
      <c r="Y77" s="2725"/>
      <c r="Z77" s="2725"/>
      <c r="AA77" s="2725"/>
      <c r="AB77" s="2726"/>
      <c r="AC77" s="2727"/>
      <c r="AD77" s="2725"/>
      <c r="AE77" s="2725"/>
      <c r="AF77" s="2725"/>
    </row>
    <row r="78" spans="1:32" ht="16.5" customHeight="1">
      <c r="A78" s="115"/>
      <c r="B78" s="115"/>
      <c r="C78" s="115"/>
      <c r="D78" s="115"/>
      <c r="E78" s="115"/>
      <c r="F78" s="115"/>
      <c r="G78" s="115"/>
      <c r="H78" s="115"/>
      <c r="I78" s="115"/>
      <c r="J78" s="115"/>
      <c r="K78" s="115"/>
      <c r="L78" s="115"/>
      <c r="M78" s="115"/>
      <c r="N78" s="115"/>
      <c r="O78" s="115"/>
      <c r="P78" s="115"/>
      <c r="Q78" s="115"/>
      <c r="R78" s="115"/>
      <c r="S78" s="115"/>
      <c r="T78" s="115"/>
      <c r="U78" s="115"/>
      <c r="V78" s="100" t="s">
        <v>2344</v>
      </c>
      <c r="W78" s="242"/>
      <c r="X78" s="242"/>
      <c r="Y78" s="242"/>
      <c r="Z78" s="242"/>
      <c r="AA78" s="242"/>
      <c r="AB78" s="242"/>
      <c r="AC78" s="242"/>
      <c r="AD78" s="242"/>
      <c r="AE78" s="242"/>
      <c r="AF78" s="242"/>
    </row>
    <row r="79" spans="1:32" ht="16.5" customHeight="1">
      <c r="A79" s="115"/>
      <c r="B79" s="115"/>
      <c r="C79" s="115"/>
      <c r="D79" s="115"/>
      <c r="E79" s="115"/>
      <c r="F79" s="115"/>
      <c r="G79" s="115"/>
      <c r="H79" s="115"/>
      <c r="I79" s="115"/>
      <c r="J79" s="115"/>
      <c r="K79" s="115"/>
      <c r="L79" s="115"/>
      <c r="M79" s="115"/>
      <c r="N79" s="115"/>
      <c r="O79" s="115"/>
      <c r="P79" s="115"/>
      <c r="Q79" s="115"/>
      <c r="R79" s="115"/>
      <c r="S79" s="115"/>
      <c r="T79" s="115"/>
      <c r="U79" s="115"/>
      <c r="V79" s="100"/>
      <c r="W79" s="2735"/>
      <c r="X79" s="2735"/>
      <c r="Y79" s="2735"/>
      <c r="Z79" s="794" t="s">
        <v>2583</v>
      </c>
      <c r="AA79" s="2718" t="s">
        <v>2345</v>
      </c>
      <c r="AB79" s="2718"/>
      <c r="AC79" s="2718"/>
      <c r="AD79" s="2718"/>
      <c r="AE79" s="2718"/>
      <c r="AF79" s="2718"/>
    </row>
    <row r="80" spans="1:32" ht="21" customHeight="1">
      <c r="A80" s="115"/>
      <c r="B80" s="115"/>
      <c r="C80" s="115"/>
      <c r="D80" s="115"/>
      <c r="E80" s="115"/>
      <c r="F80" s="115"/>
      <c r="G80" s="115"/>
      <c r="H80" s="115"/>
      <c r="I80" s="115"/>
      <c r="J80" s="115"/>
      <c r="K80" s="115"/>
      <c r="L80" s="115"/>
      <c r="M80" s="115"/>
      <c r="N80" s="115"/>
      <c r="O80" s="115"/>
      <c r="P80" s="115"/>
      <c r="Q80" s="115"/>
      <c r="R80" s="115"/>
      <c r="S80" s="115"/>
      <c r="T80" s="115"/>
      <c r="U80" s="115"/>
      <c r="V80" s="242"/>
      <c r="W80" s="2731" t="s">
        <v>2346</v>
      </c>
      <c r="X80" s="2731"/>
      <c r="Y80" s="2731"/>
      <c r="Z80" s="726"/>
      <c r="AA80" s="2732"/>
      <c r="AB80" s="2733"/>
      <c r="AC80" s="2733"/>
      <c r="AD80" s="2733"/>
      <c r="AE80" s="2733"/>
      <c r="AF80" s="2734"/>
    </row>
    <row r="81" spans="1:32" ht="21" customHeight="1">
      <c r="A81" s="115"/>
      <c r="B81" s="115"/>
      <c r="C81" s="115"/>
      <c r="D81" s="115"/>
      <c r="E81" s="115"/>
      <c r="F81" s="115"/>
      <c r="G81" s="115"/>
      <c r="H81" s="115"/>
      <c r="I81" s="115"/>
      <c r="J81" s="115"/>
      <c r="K81" s="115"/>
      <c r="L81" s="115"/>
      <c r="M81" s="115"/>
      <c r="N81" s="115"/>
      <c r="O81" s="115"/>
      <c r="P81" s="115"/>
      <c r="Q81" s="115"/>
      <c r="R81" s="115"/>
      <c r="S81" s="115"/>
      <c r="T81" s="115"/>
      <c r="U81" s="115"/>
      <c r="V81" s="242"/>
      <c r="W81" s="2731" t="s">
        <v>2347</v>
      </c>
      <c r="X81" s="2731"/>
      <c r="Y81" s="2731"/>
      <c r="Z81" s="726"/>
      <c r="AA81" s="2732"/>
      <c r="AB81" s="2733"/>
      <c r="AC81" s="2733"/>
      <c r="AD81" s="2733"/>
      <c r="AE81" s="2733"/>
      <c r="AF81" s="2734"/>
    </row>
    <row r="82" spans="1:32" ht="21" customHeight="1">
      <c r="A82" s="115"/>
      <c r="B82" s="115"/>
      <c r="C82" s="115"/>
      <c r="D82" s="115"/>
      <c r="E82" s="115"/>
      <c r="F82" s="115"/>
      <c r="G82" s="115"/>
      <c r="H82" s="115"/>
      <c r="I82" s="115"/>
      <c r="J82" s="115"/>
      <c r="K82" s="115"/>
      <c r="L82" s="115"/>
      <c r="M82" s="115"/>
      <c r="N82" s="115"/>
      <c r="O82" s="115"/>
      <c r="P82" s="115"/>
      <c r="Q82" s="115"/>
      <c r="R82" s="115"/>
      <c r="S82" s="115"/>
      <c r="T82" s="115"/>
      <c r="U82" s="115"/>
      <c r="V82" s="242"/>
      <c r="W82" s="2731" t="s">
        <v>2348</v>
      </c>
      <c r="X82" s="2731"/>
      <c r="Y82" s="2731"/>
      <c r="Z82" s="685"/>
      <c r="AA82" s="2732"/>
      <c r="AB82" s="2733"/>
      <c r="AC82" s="2733"/>
      <c r="AD82" s="2733"/>
      <c r="AE82" s="2733"/>
      <c r="AF82" s="2734"/>
    </row>
    <row r="83" spans="1:32" ht="21" customHeight="1">
      <c r="A83" s="115"/>
      <c r="B83" s="115"/>
      <c r="C83" s="115"/>
      <c r="D83" s="115"/>
      <c r="E83" s="115"/>
      <c r="F83" s="115"/>
      <c r="G83" s="115"/>
      <c r="H83" s="115"/>
      <c r="I83" s="115"/>
      <c r="J83" s="115"/>
      <c r="K83" s="115"/>
      <c r="L83" s="115"/>
      <c r="M83" s="115"/>
      <c r="N83" s="115"/>
      <c r="O83" s="115"/>
      <c r="P83" s="115"/>
      <c r="Q83" s="115"/>
      <c r="R83" s="115"/>
      <c r="S83" s="115"/>
      <c r="T83" s="115"/>
      <c r="U83" s="115"/>
      <c r="V83" s="2723" t="s">
        <v>2349</v>
      </c>
      <c r="W83" s="2723"/>
      <c r="X83" s="2723"/>
      <c r="Y83" s="2723"/>
      <c r="Z83" s="2723"/>
      <c r="AA83" s="2723"/>
      <c r="AB83" s="2723"/>
      <c r="AC83" s="2723"/>
      <c r="AD83" s="2706" t="s">
        <v>2466</v>
      </c>
      <c r="AE83" s="2706"/>
      <c r="AF83" s="2706"/>
    </row>
    <row r="84" spans="1:32" ht="21" customHeight="1" thickBot="1">
      <c r="A84" s="115"/>
      <c r="B84" s="115"/>
      <c r="C84" s="115"/>
      <c r="D84" s="115"/>
      <c r="E84" s="115"/>
      <c r="F84" s="115"/>
      <c r="G84" s="115"/>
      <c r="H84" s="115"/>
      <c r="I84" s="115"/>
      <c r="J84" s="115"/>
      <c r="K84" s="115"/>
      <c r="L84" s="115"/>
      <c r="M84" s="115"/>
      <c r="N84" s="115"/>
      <c r="O84" s="115"/>
      <c r="P84" s="115"/>
      <c r="Q84" s="115"/>
      <c r="R84" s="115"/>
      <c r="S84" s="115"/>
      <c r="T84" s="115"/>
      <c r="U84" s="115"/>
      <c r="V84" s="2741" t="s">
        <v>2350</v>
      </c>
      <c r="W84" s="2741"/>
      <c r="X84" s="2741"/>
      <c r="Y84" s="2741"/>
      <c r="Z84" s="2741"/>
      <c r="AA84" s="2741"/>
      <c r="AB84" s="2741"/>
      <c r="AC84" s="2741"/>
      <c r="AD84" s="2741"/>
      <c r="AE84" s="2742" t="s">
        <v>2351</v>
      </c>
      <c r="AF84" s="2742"/>
    </row>
    <row r="85" spans="1:32" ht="45" customHeight="1">
      <c r="A85" s="115"/>
      <c r="B85" s="115"/>
      <c r="C85" s="115"/>
      <c r="D85" s="115"/>
      <c r="E85" s="115"/>
      <c r="F85" s="115"/>
      <c r="G85" s="115"/>
      <c r="H85" s="115"/>
      <c r="I85" s="115"/>
      <c r="J85" s="115"/>
      <c r="K85" s="115"/>
      <c r="L85" s="115"/>
      <c r="M85" s="115"/>
      <c r="N85" s="115"/>
      <c r="O85" s="115"/>
      <c r="P85" s="115"/>
      <c r="Q85" s="115"/>
      <c r="R85" s="115"/>
      <c r="S85" s="115"/>
      <c r="T85" s="115"/>
      <c r="U85" s="115"/>
      <c r="V85" s="2743" t="s">
        <v>2352</v>
      </c>
      <c r="W85" s="2744"/>
      <c r="X85" s="2744"/>
      <c r="Y85" s="2744"/>
      <c r="Z85" s="2744"/>
      <c r="AA85" s="2744"/>
      <c r="AB85" s="2744"/>
      <c r="AC85" s="2744"/>
      <c r="AD85" s="2744"/>
      <c r="AE85" s="2744"/>
      <c r="AF85" s="2745"/>
    </row>
    <row r="86" spans="1:32" ht="24" customHeight="1" thickBot="1">
      <c r="A86" s="115"/>
      <c r="B86" s="115"/>
      <c r="C86" s="115"/>
      <c r="D86" s="115"/>
      <c r="E86" s="115"/>
      <c r="F86" s="115"/>
      <c r="G86" s="115"/>
      <c r="H86" s="115"/>
      <c r="I86" s="115"/>
      <c r="J86" s="115"/>
      <c r="K86" s="115"/>
      <c r="L86" s="115"/>
      <c r="M86" s="115"/>
      <c r="N86" s="115"/>
      <c r="O86" s="115"/>
      <c r="P86" s="115"/>
      <c r="Q86" s="115"/>
      <c r="R86" s="115"/>
      <c r="S86" s="115"/>
      <c r="T86" s="115"/>
      <c r="U86" s="115"/>
      <c r="V86" s="803"/>
      <c r="W86" s="687"/>
      <c r="X86" s="687"/>
      <c r="Y86" s="2746" t="s">
        <v>1648</v>
      </c>
      <c r="Z86" s="2746"/>
      <c r="AA86" s="2746"/>
      <c r="AB86" s="646"/>
      <c r="AC86" s="646" t="s">
        <v>1202</v>
      </c>
      <c r="AD86" s="2747"/>
      <c r="AE86" s="2747"/>
      <c r="AF86" s="2748"/>
    </row>
    <row r="87" spans="1:32" ht="18.75" customHeight="1">
      <c r="A87" s="115"/>
      <c r="B87" s="115"/>
      <c r="C87" s="115"/>
      <c r="D87" s="115"/>
      <c r="E87" s="115"/>
      <c r="F87" s="115"/>
      <c r="G87" s="115"/>
      <c r="H87" s="115"/>
      <c r="I87" s="115"/>
      <c r="J87" s="115"/>
      <c r="K87" s="115"/>
      <c r="L87" s="115"/>
      <c r="M87" s="115"/>
      <c r="N87" s="115"/>
      <c r="O87" s="115"/>
      <c r="P87" s="115"/>
      <c r="Q87" s="115"/>
      <c r="R87" s="115"/>
      <c r="S87" s="115"/>
      <c r="T87" s="115"/>
      <c r="U87" s="115"/>
      <c r="V87" s="2749" t="s">
        <v>936</v>
      </c>
      <c r="W87" s="2752" t="s">
        <v>937</v>
      </c>
      <c r="X87" s="2752"/>
      <c r="Y87" s="2752"/>
      <c r="Z87" s="2752"/>
      <c r="AA87" s="2752"/>
      <c r="AB87" s="2752"/>
      <c r="AC87" s="2752"/>
      <c r="AD87" s="2752"/>
      <c r="AE87" s="804" t="s">
        <v>1203</v>
      </c>
      <c r="AF87" s="805" t="s">
        <v>938</v>
      </c>
    </row>
    <row r="88" spans="1:32" ht="40.5" customHeight="1">
      <c r="A88" s="115"/>
      <c r="B88" s="115"/>
      <c r="C88" s="115"/>
      <c r="D88" s="115"/>
      <c r="E88" s="115"/>
      <c r="F88" s="115"/>
      <c r="G88" s="115"/>
      <c r="H88" s="115"/>
      <c r="I88" s="115"/>
      <c r="J88" s="115"/>
      <c r="K88" s="115"/>
      <c r="L88" s="115"/>
      <c r="M88" s="115"/>
      <c r="N88" s="115"/>
      <c r="O88" s="115"/>
      <c r="P88" s="115"/>
      <c r="Q88" s="115"/>
      <c r="R88" s="115"/>
      <c r="S88" s="115"/>
      <c r="T88" s="115"/>
      <c r="U88" s="115"/>
      <c r="V88" s="2750"/>
      <c r="W88" s="2753"/>
      <c r="X88" s="2753"/>
      <c r="Y88" s="2753"/>
      <c r="Z88" s="2753"/>
      <c r="AA88" s="2753"/>
      <c r="AB88" s="2753"/>
      <c r="AC88" s="2753"/>
      <c r="AD88" s="2753"/>
      <c r="AE88" s="2754"/>
      <c r="AF88" s="2559"/>
    </row>
    <row r="89" spans="1:32" ht="18.75" customHeight="1" thickBot="1">
      <c r="A89" s="115"/>
      <c r="B89" s="115"/>
      <c r="C89" s="115"/>
      <c r="D89" s="115"/>
      <c r="E89" s="115"/>
      <c r="F89" s="115"/>
      <c r="G89" s="115"/>
      <c r="H89" s="115"/>
      <c r="I89" s="115"/>
      <c r="J89" s="115"/>
      <c r="K89" s="115"/>
      <c r="L89" s="115"/>
      <c r="M89" s="115"/>
      <c r="N89" s="115"/>
      <c r="O89" s="115"/>
      <c r="P89" s="115"/>
      <c r="Q89" s="115"/>
      <c r="R89" s="115"/>
      <c r="S89" s="115"/>
      <c r="T89" s="115"/>
      <c r="U89" s="115"/>
      <c r="V89" s="2751"/>
      <c r="W89" s="2736" t="s">
        <v>1204</v>
      </c>
      <c r="X89" s="2736"/>
      <c r="Y89" s="2736"/>
      <c r="Z89" s="2736"/>
      <c r="AA89" s="2736"/>
      <c r="AB89" s="2736"/>
      <c r="AC89" s="2736"/>
      <c r="AD89" s="2736"/>
      <c r="AE89" s="2755"/>
      <c r="AF89" s="2561"/>
    </row>
    <row r="90" spans="1:32" ht="18.75" customHeight="1">
      <c r="V90" s="2737" t="s">
        <v>2504</v>
      </c>
      <c r="W90" s="2739" t="s">
        <v>2584</v>
      </c>
      <c r="X90" s="2739"/>
      <c r="Y90" s="2739"/>
      <c r="Z90" s="2739"/>
      <c r="AA90" s="2739"/>
      <c r="AB90" s="2739"/>
      <c r="AC90" s="2739"/>
      <c r="AD90" s="2739"/>
      <c r="AE90" s="2739"/>
      <c r="AF90" s="2739"/>
    </row>
    <row r="91" spans="1:32" ht="27" customHeight="1">
      <c r="V91" s="2738"/>
      <c r="W91" s="2740" t="s">
        <v>2505</v>
      </c>
      <c r="X91" s="2740"/>
      <c r="Y91" s="2740"/>
      <c r="Z91" s="2740"/>
      <c r="AA91" s="2740"/>
      <c r="AB91" s="2740"/>
      <c r="AC91" s="2740"/>
      <c r="AD91" s="2740"/>
      <c r="AE91" s="2740"/>
      <c r="AF91" s="2740"/>
    </row>
  </sheetData>
  <mergeCells count="197">
    <mergeCell ref="C39:F39"/>
    <mergeCell ref="C44:F44"/>
    <mergeCell ref="H46:H47"/>
    <mergeCell ref="H31:H45"/>
    <mergeCell ref="J32:M32"/>
    <mergeCell ref="I31:I32"/>
    <mergeCell ref="J34:M34"/>
    <mergeCell ref="J35:M35"/>
    <mergeCell ref="Q31:T31"/>
    <mergeCell ref="C40:F40"/>
    <mergeCell ref="J42:M42"/>
    <mergeCell ref="Q40:T40"/>
    <mergeCell ref="C41:F41"/>
    <mergeCell ref="J43:M43"/>
    <mergeCell ref="Q41:T41"/>
    <mergeCell ref="W89:AD89"/>
    <mergeCell ref="V90:V91"/>
    <mergeCell ref="W90:AF90"/>
    <mergeCell ref="W91:AF91"/>
    <mergeCell ref="V84:AD84"/>
    <mergeCell ref="AE84:AF84"/>
    <mergeCell ref="V85:AF85"/>
    <mergeCell ref="Y86:AA86"/>
    <mergeCell ref="AD86:AF86"/>
    <mergeCell ref="V87:V89"/>
    <mergeCell ref="W87:AD87"/>
    <mergeCell ref="W88:AD88"/>
    <mergeCell ref="AE88:AE89"/>
    <mergeCell ref="AF88:AF89"/>
    <mergeCell ref="W81:Y81"/>
    <mergeCell ref="AA81:AF81"/>
    <mergeCell ref="W82:Y82"/>
    <mergeCell ref="AA82:AF82"/>
    <mergeCell ref="V83:AC83"/>
    <mergeCell ref="AD83:AF83"/>
    <mergeCell ref="X77:AA77"/>
    <mergeCell ref="AB77:AC77"/>
    <mergeCell ref="AD77:AF77"/>
    <mergeCell ref="W79:Y79"/>
    <mergeCell ref="AA79:AF79"/>
    <mergeCell ref="W80:Y80"/>
    <mergeCell ref="AA80:AF80"/>
    <mergeCell ref="X75:AA75"/>
    <mergeCell ref="AB75:AC75"/>
    <mergeCell ref="AD75:AF75"/>
    <mergeCell ref="X76:AA76"/>
    <mergeCell ref="AB76:AC76"/>
    <mergeCell ref="AD76:AF76"/>
    <mergeCell ref="W72:X72"/>
    <mergeCell ref="Z72:AA72"/>
    <mergeCell ref="AC72:AD72"/>
    <mergeCell ref="W74:AA74"/>
    <mergeCell ref="AB74:AC74"/>
    <mergeCell ref="AD74:AF74"/>
    <mergeCell ref="W70:X70"/>
    <mergeCell ref="Z70:AA70"/>
    <mergeCell ref="AC70:AD70"/>
    <mergeCell ref="W71:X71"/>
    <mergeCell ref="Z71:AA71"/>
    <mergeCell ref="AC71:AD71"/>
    <mergeCell ref="W67:Y67"/>
    <mergeCell ref="Z67:AB67"/>
    <mergeCell ref="AD67:AF67"/>
    <mergeCell ref="W68:Y68"/>
    <mergeCell ref="Z68:AB68"/>
    <mergeCell ref="AD68:AF68"/>
    <mergeCell ref="W63:Y63"/>
    <mergeCell ref="Z63:AE63"/>
    <mergeCell ref="V65:Y65"/>
    <mergeCell ref="Z65:AB65"/>
    <mergeCell ref="AD65:AF65"/>
    <mergeCell ref="W66:Y66"/>
    <mergeCell ref="Z66:AB66"/>
    <mergeCell ref="AD66:AF66"/>
    <mergeCell ref="X56:AE56"/>
    <mergeCell ref="X57:AE57"/>
    <mergeCell ref="X58:AE58"/>
    <mergeCell ref="AD60:AF60"/>
    <mergeCell ref="W62:Y62"/>
    <mergeCell ref="Z62:AE62"/>
    <mergeCell ref="A48:U48"/>
    <mergeCell ref="A49:U49"/>
    <mergeCell ref="A50:U50"/>
    <mergeCell ref="V51:AF51"/>
    <mergeCell ref="AD52:AF52"/>
    <mergeCell ref="AD54:AF54"/>
    <mergeCell ref="C45:F45"/>
    <mergeCell ref="J46:M46"/>
    <mergeCell ref="Q45:T45"/>
    <mergeCell ref="C46:F46"/>
    <mergeCell ref="J47:M47"/>
    <mergeCell ref="Q46:T46"/>
    <mergeCell ref="C47:F47"/>
    <mergeCell ref="Q47:T47"/>
    <mergeCell ref="A35:A47"/>
    <mergeCell ref="J38:M38"/>
    <mergeCell ref="Q36:T36"/>
    <mergeCell ref="C36:F36"/>
    <mergeCell ref="C42:F42"/>
    <mergeCell ref="J44:M44"/>
    <mergeCell ref="Q42:T42"/>
    <mergeCell ref="C43:F43"/>
    <mergeCell ref="J45:M45"/>
    <mergeCell ref="Q43:T43"/>
    <mergeCell ref="A31:A34"/>
    <mergeCell ref="C31:F31"/>
    <mergeCell ref="J31:M31"/>
    <mergeCell ref="O31:O47"/>
    <mergeCell ref="Q32:T32"/>
    <mergeCell ref="C32:F32"/>
    <mergeCell ref="J33:M33"/>
    <mergeCell ref="Q33:T33"/>
    <mergeCell ref="C33:F33"/>
    <mergeCell ref="J39:M39"/>
    <mergeCell ref="Q37:T37"/>
    <mergeCell ref="C37:F37"/>
    <mergeCell ref="J40:M40"/>
    <mergeCell ref="Q38:T38"/>
    <mergeCell ref="C38:F38"/>
    <mergeCell ref="J41:M41"/>
    <mergeCell ref="Q39:T39"/>
    <mergeCell ref="J36:M36"/>
    <mergeCell ref="Q34:T34"/>
    <mergeCell ref="C34:F34"/>
    <mergeCell ref="J37:M37"/>
    <mergeCell ref="Q35:T35"/>
    <mergeCell ref="C35:F35"/>
    <mergeCell ref="Q44:T44"/>
    <mergeCell ref="A27:J27"/>
    <mergeCell ref="K27:U27"/>
    <mergeCell ref="A28:U28"/>
    <mergeCell ref="A29:C29"/>
    <mergeCell ref="D29:U29"/>
    <mergeCell ref="A30:U30"/>
    <mergeCell ref="A24:J24"/>
    <mergeCell ref="K24:U24"/>
    <mergeCell ref="A25:J25"/>
    <mergeCell ref="K25:U25"/>
    <mergeCell ref="A26:J26"/>
    <mergeCell ref="K26:U26"/>
    <mergeCell ref="A21:J21"/>
    <mergeCell ref="K21:U21"/>
    <mergeCell ref="A22:J22"/>
    <mergeCell ref="K22:U22"/>
    <mergeCell ref="A23:J23"/>
    <mergeCell ref="K23:U23"/>
    <mergeCell ref="A17:M17"/>
    <mergeCell ref="N17:U17"/>
    <mergeCell ref="A18:M18"/>
    <mergeCell ref="N18:U18"/>
    <mergeCell ref="A19:U19"/>
    <mergeCell ref="A20:J20"/>
    <mergeCell ref="K20:U20"/>
    <mergeCell ref="A14:M14"/>
    <mergeCell ref="N14:U14"/>
    <mergeCell ref="A15:M15"/>
    <mergeCell ref="N15:U15"/>
    <mergeCell ref="A16:M16"/>
    <mergeCell ref="N16:U16"/>
    <mergeCell ref="A12:J12"/>
    <mergeCell ref="K12:U12"/>
    <mergeCell ref="A13:M13"/>
    <mergeCell ref="N13:U13"/>
    <mergeCell ref="A11:M11"/>
    <mergeCell ref="N11:U11"/>
    <mergeCell ref="A8:C9"/>
    <mergeCell ref="D8:E8"/>
    <mergeCell ref="F8:L8"/>
    <mergeCell ref="N8:U8"/>
    <mergeCell ref="D9:E9"/>
    <mergeCell ref="F9:L9"/>
    <mergeCell ref="N9:U9"/>
    <mergeCell ref="A6:C7"/>
    <mergeCell ref="D6:M6"/>
    <mergeCell ref="N6:O7"/>
    <mergeCell ref="P6:U7"/>
    <mergeCell ref="D7:E7"/>
    <mergeCell ref="F7:M7"/>
    <mergeCell ref="A10:C10"/>
    <mergeCell ref="E10:I10"/>
    <mergeCell ref="K10:O10"/>
    <mergeCell ref="P10:Q10"/>
    <mergeCell ref="R10:U10"/>
    <mergeCell ref="A2:C2"/>
    <mergeCell ref="D2:M2"/>
    <mergeCell ref="N2:R2"/>
    <mergeCell ref="S2:U2"/>
    <mergeCell ref="A3:U3"/>
    <mergeCell ref="A4:C4"/>
    <mergeCell ref="D4:I4"/>
    <mergeCell ref="J4:K5"/>
    <mergeCell ref="L4:P4"/>
    <mergeCell ref="Q4:R5"/>
    <mergeCell ref="S4:U5"/>
    <mergeCell ref="A5:C5"/>
    <mergeCell ref="D5:I5"/>
    <mergeCell ref="L5:P5"/>
  </mergeCells>
  <phoneticPr fontId="2"/>
  <pageMargins left="0.78740157480314965" right="0.19685039370078741" top="0.19685039370078741" bottom="0"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pageSetUpPr fitToPage="1"/>
  </sheetPr>
  <dimension ref="A1:AA36"/>
  <sheetViews>
    <sheetView showZeros="0" view="pageBreakPreview" zoomScale="70" zoomScaleNormal="100" zoomScaleSheetLayoutView="70" workbookViewId="0"/>
  </sheetViews>
  <sheetFormatPr defaultRowHeight="13.5"/>
  <cols>
    <col min="1" max="1" width="4.875" style="580" customWidth="1"/>
    <col min="2" max="2" width="9.125" style="580" customWidth="1"/>
    <col min="3" max="3" width="7.125" style="580" customWidth="1"/>
    <col min="4" max="4" width="5.625" style="580" customWidth="1"/>
    <col min="5" max="5" width="5.75" style="580" customWidth="1"/>
    <col min="6" max="6" width="5.25" style="580" customWidth="1"/>
    <col min="7" max="7" width="11" style="580" customWidth="1"/>
    <col min="8" max="8" width="3.625" style="580" customWidth="1"/>
    <col min="9" max="9" width="4.625" style="580" customWidth="1"/>
    <col min="10" max="12" width="5.625" style="580" customWidth="1"/>
    <col min="13" max="13" width="1.875" style="580" customWidth="1"/>
    <col min="14" max="14" width="8.625" style="580" customWidth="1"/>
    <col min="15" max="15" width="5.125" style="580" customWidth="1"/>
    <col min="16" max="16" width="3.125" style="580" customWidth="1"/>
    <col min="17" max="17" width="5" style="580" customWidth="1"/>
    <col min="18" max="18" width="5.125" style="580" customWidth="1"/>
    <col min="19" max="19" width="6.5" style="580" customWidth="1"/>
    <col min="20" max="20" width="8" style="580" customWidth="1"/>
    <col min="21" max="16384" width="9" style="580"/>
  </cols>
  <sheetData>
    <row r="1" spans="1:19" ht="25.5" customHeight="1">
      <c r="B1" s="2895" t="s">
        <v>1208</v>
      </c>
      <c r="C1" s="2895"/>
      <c r="D1" s="2895"/>
      <c r="E1" s="2895"/>
      <c r="F1" s="2895"/>
      <c r="G1" s="2895"/>
      <c r="H1" s="2895"/>
      <c r="I1" s="2895"/>
      <c r="J1" s="2895"/>
      <c r="K1" s="2895"/>
      <c r="L1" s="2895"/>
      <c r="M1" s="2895"/>
      <c r="N1" s="2895"/>
      <c r="O1" s="581"/>
      <c r="P1" s="582"/>
      <c r="Q1" s="582"/>
      <c r="R1" s="874"/>
      <c r="S1" s="873" t="s">
        <v>2819</v>
      </c>
    </row>
    <row r="2" spans="1:19" ht="19.5" customHeight="1">
      <c r="A2" s="2896" t="s">
        <v>1206</v>
      </c>
      <c r="B2" s="2897"/>
      <c r="C2" s="2898">
        <f>D.入力!D11</f>
        <v>0</v>
      </c>
      <c r="D2" s="2899"/>
      <c r="E2" s="2899"/>
      <c r="F2" s="2899"/>
      <c r="G2" s="2899"/>
      <c r="H2" s="2900"/>
      <c r="I2" s="2904" t="s">
        <v>2023</v>
      </c>
      <c r="J2" s="2905"/>
      <c r="K2" s="2908"/>
      <c r="L2" s="2909"/>
      <c r="M2" s="2909"/>
      <c r="N2" s="2909"/>
      <c r="O2" s="2909"/>
      <c r="P2" s="2909"/>
      <c r="Q2" s="2910"/>
      <c r="R2" s="2914" t="s">
        <v>2024</v>
      </c>
      <c r="S2" s="2915"/>
    </row>
    <row r="3" spans="1:19" ht="19.5" customHeight="1">
      <c r="A3" s="2770"/>
      <c r="B3" s="2771"/>
      <c r="C3" s="2901"/>
      <c r="D3" s="2902"/>
      <c r="E3" s="2902"/>
      <c r="F3" s="2902"/>
      <c r="G3" s="2902"/>
      <c r="H3" s="2903"/>
      <c r="I3" s="2906"/>
      <c r="J3" s="2907"/>
      <c r="K3" s="2911"/>
      <c r="L3" s="2912"/>
      <c r="M3" s="2912"/>
      <c r="N3" s="2912"/>
      <c r="O3" s="2912"/>
      <c r="P3" s="2912"/>
      <c r="Q3" s="2913"/>
      <c r="R3" s="2916"/>
      <c r="S3" s="2917"/>
    </row>
    <row r="4" spans="1:19" ht="39" customHeight="1">
      <c r="A4" s="2920" t="s">
        <v>1207</v>
      </c>
      <c r="B4" s="2921"/>
      <c r="C4" s="2922">
        <f>基本!D3</f>
        <v>0</v>
      </c>
      <c r="D4" s="2923"/>
      <c r="E4" s="2923"/>
      <c r="F4" s="2923"/>
      <c r="G4" s="2923"/>
      <c r="H4" s="2924"/>
      <c r="I4" s="2921" t="s">
        <v>2148</v>
      </c>
      <c r="J4" s="2925"/>
      <c r="K4" s="2926"/>
      <c r="L4" s="2927"/>
      <c r="M4" s="2927"/>
      <c r="N4" s="2927"/>
      <c r="O4" s="2927"/>
      <c r="P4" s="2927"/>
      <c r="Q4" s="2928"/>
      <c r="R4" s="2918"/>
      <c r="S4" s="2919"/>
    </row>
    <row r="5" spans="1:19" ht="15" customHeight="1">
      <c r="A5" s="2882" t="s">
        <v>1209</v>
      </c>
      <c r="B5" s="2883"/>
      <c r="C5" s="2883"/>
      <c r="D5" s="2883"/>
      <c r="E5" s="2883"/>
      <c r="F5" s="2883"/>
      <c r="G5" s="2886" t="s">
        <v>2025</v>
      </c>
      <c r="H5" s="2887"/>
      <c r="I5" s="2887"/>
      <c r="J5" s="2887"/>
      <c r="K5" s="2887"/>
      <c r="L5" s="2887"/>
      <c r="M5" s="2887"/>
      <c r="N5" s="2888"/>
      <c r="O5" s="2892" t="s">
        <v>2026</v>
      </c>
      <c r="P5" s="2893"/>
      <c r="Q5" s="2893"/>
      <c r="R5" s="2893"/>
      <c r="S5" s="2894"/>
    </row>
    <row r="6" spans="1:19" ht="30" customHeight="1">
      <c r="A6" s="2884"/>
      <c r="B6" s="2885"/>
      <c r="C6" s="2885"/>
      <c r="D6" s="2885"/>
      <c r="E6" s="2885"/>
      <c r="F6" s="2885"/>
      <c r="G6" s="2889"/>
      <c r="H6" s="2890"/>
      <c r="I6" s="2890"/>
      <c r="J6" s="2890"/>
      <c r="K6" s="2890"/>
      <c r="L6" s="2890"/>
      <c r="M6" s="2890"/>
      <c r="N6" s="2891"/>
      <c r="O6" s="584" t="s">
        <v>1112</v>
      </c>
      <c r="P6" s="585" t="s">
        <v>2149</v>
      </c>
      <c r="Q6" s="586" t="s">
        <v>1113</v>
      </c>
      <c r="R6" s="587" t="s">
        <v>2027</v>
      </c>
      <c r="S6" s="588" t="s">
        <v>2028</v>
      </c>
    </row>
    <row r="7" spans="1:19" ht="45" customHeight="1">
      <c r="A7" s="589" t="s">
        <v>2150</v>
      </c>
      <c r="B7" s="2859"/>
      <c r="C7" s="2859"/>
      <c r="D7" s="2859"/>
      <c r="E7" s="2859"/>
      <c r="F7" s="2860"/>
      <c r="G7" s="2861"/>
      <c r="H7" s="2862"/>
      <c r="I7" s="2862"/>
      <c r="J7" s="2862"/>
      <c r="K7" s="2862"/>
      <c r="L7" s="2862"/>
      <c r="M7" s="2862"/>
      <c r="N7" s="2863"/>
      <c r="O7" s="590"/>
      <c r="P7" s="591" t="s">
        <v>2149</v>
      </c>
      <c r="Q7" s="592"/>
      <c r="R7" s="593">
        <f>O7*Q7</f>
        <v>0</v>
      </c>
      <c r="S7" s="594"/>
    </row>
    <row r="8" spans="1:19" ht="45" customHeight="1">
      <c r="A8" s="589" t="s">
        <v>2151</v>
      </c>
      <c r="B8" s="2859"/>
      <c r="C8" s="2859"/>
      <c r="D8" s="2859"/>
      <c r="E8" s="2859"/>
      <c r="F8" s="2860"/>
      <c r="G8" s="2861"/>
      <c r="H8" s="2862"/>
      <c r="I8" s="2862"/>
      <c r="J8" s="2862"/>
      <c r="K8" s="2862"/>
      <c r="L8" s="2862"/>
      <c r="M8" s="2862"/>
      <c r="N8" s="2863"/>
      <c r="O8" s="590"/>
      <c r="P8" s="591" t="s">
        <v>2149</v>
      </c>
      <c r="Q8" s="592"/>
      <c r="R8" s="593">
        <f>O8*Q8</f>
        <v>0</v>
      </c>
      <c r="S8" s="594"/>
    </row>
    <row r="9" spans="1:19" ht="45" customHeight="1">
      <c r="A9" s="589" t="s">
        <v>2152</v>
      </c>
      <c r="B9" s="2859"/>
      <c r="C9" s="2859"/>
      <c r="D9" s="2859"/>
      <c r="E9" s="2859"/>
      <c r="F9" s="2860"/>
      <c r="G9" s="2861"/>
      <c r="H9" s="2862"/>
      <c r="I9" s="2862"/>
      <c r="J9" s="2862"/>
      <c r="K9" s="2862"/>
      <c r="L9" s="2862"/>
      <c r="M9" s="2862"/>
      <c r="N9" s="2863"/>
      <c r="O9" s="590"/>
      <c r="P9" s="591" t="s">
        <v>2149</v>
      </c>
      <c r="Q9" s="592"/>
      <c r="R9" s="593">
        <f>O9*Q9</f>
        <v>0</v>
      </c>
      <c r="S9" s="594"/>
    </row>
    <row r="10" spans="1:19" ht="45" customHeight="1">
      <c r="A10" s="589" t="s">
        <v>2153</v>
      </c>
      <c r="B10" s="2859"/>
      <c r="C10" s="2859"/>
      <c r="D10" s="2859"/>
      <c r="E10" s="2859"/>
      <c r="F10" s="2860"/>
      <c r="G10" s="2861"/>
      <c r="H10" s="2862"/>
      <c r="I10" s="2862"/>
      <c r="J10" s="2862"/>
      <c r="K10" s="2862"/>
      <c r="L10" s="2862"/>
      <c r="M10" s="2862"/>
      <c r="N10" s="2863"/>
      <c r="O10" s="590"/>
      <c r="P10" s="591" t="s">
        <v>2149</v>
      </c>
      <c r="Q10" s="592"/>
      <c r="R10" s="593">
        <f>O10*Q10</f>
        <v>0</v>
      </c>
      <c r="S10" s="594"/>
    </row>
    <row r="11" spans="1:19" ht="45" customHeight="1">
      <c r="A11" s="589" t="s">
        <v>2154</v>
      </c>
      <c r="B11" s="2864"/>
      <c r="C11" s="2864"/>
      <c r="D11" s="2864"/>
      <c r="E11" s="2864"/>
      <c r="F11" s="2864"/>
      <c r="G11" s="2861"/>
      <c r="H11" s="2862"/>
      <c r="I11" s="2862"/>
      <c r="J11" s="2862"/>
      <c r="K11" s="2862"/>
      <c r="L11" s="2862"/>
      <c r="M11" s="2862"/>
      <c r="N11" s="2863"/>
      <c r="O11" s="590"/>
      <c r="P11" s="591" t="s">
        <v>2149</v>
      </c>
      <c r="Q11" s="592"/>
      <c r="R11" s="593">
        <f>O11*Q11</f>
        <v>0</v>
      </c>
      <c r="S11" s="594"/>
    </row>
    <row r="12" spans="1:19" ht="13.5" customHeight="1">
      <c r="A12" s="2865" t="s">
        <v>2155</v>
      </c>
      <c r="B12" s="2867" t="s">
        <v>2156</v>
      </c>
      <c r="C12" s="2867"/>
      <c r="D12" s="2867"/>
      <c r="E12" s="2867"/>
      <c r="F12" s="2867"/>
      <c r="G12" s="2867"/>
      <c r="H12" s="2867"/>
      <c r="I12" s="2867"/>
      <c r="J12" s="2867"/>
      <c r="K12" s="2867"/>
      <c r="L12" s="2867"/>
      <c r="M12" s="2867"/>
      <c r="N12" s="2867"/>
      <c r="O12" s="2869" t="s">
        <v>2029</v>
      </c>
      <c r="P12" s="2870"/>
      <c r="Q12" s="2870"/>
      <c r="R12" s="2870"/>
      <c r="S12" s="2871"/>
    </row>
    <row r="13" spans="1:19" ht="13.5" customHeight="1">
      <c r="A13" s="2866"/>
      <c r="B13" s="2868"/>
      <c r="C13" s="2868"/>
      <c r="D13" s="2868"/>
      <c r="E13" s="2868"/>
      <c r="F13" s="2868"/>
      <c r="G13" s="2868"/>
      <c r="H13" s="2868"/>
      <c r="I13" s="2868"/>
      <c r="J13" s="2868"/>
      <c r="K13" s="2868"/>
      <c r="L13" s="2868"/>
      <c r="M13" s="2868"/>
      <c r="N13" s="2868"/>
      <c r="O13" s="2872" t="s">
        <v>2157</v>
      </c>
      <c r="P13" s="2873"/>
      <c r="Q13" s="2873"/>
      <c r="R13" s="2873"/>
      <c r="S13" s="2874"/>
    </row>
    <row r="14" spans="1:19" ht="40.5" customHeight="1">
      <c r="A14" s="2875" t="s">
        <v>2158</v>
      </c>
      <c r="B14" s="2876"/>
      <c r="C14" s="2876"/>
      <c r="D14" s="2876"/>
      <c r="E14" s="2876"/>
      <c r="F14" s="2876"/>
      <c r="G14" s="2876"/>
      <c r="H14" s="2876"/>
      <c r="I14" s="2876"/>
      <c r="J14" s="2876"/>
      <c r="K14" s="2877" t="s">
        <v>2159</v>
      </c>
      <c r="L14" s="2876"/>
      <c r="M14" s="2878"/>
      <c r="N14" s="2879" t="s">
        <v>2160</v>
      </c>
      <c r="O14" s="2880"/>
      <c r="P14" s="2880"/>
      <c r="Q14" s="2880"/>
      <c r="R14" s="2880"/>
      <c r="S14" s="2881"/>
    </row>
    <row r="15" spans="1:19" ht="30" customHeight="1">
      <c r="A15" s="2833" t="s">
        <v>2161</v>
      </c>
      <c r="B15" s="2835"/>
      <c r="C15" s="2836"/>
      <c r="D15" s="2836"/>
      <c r="E15" s="2836"/>
      <c r="F15" s="2836"/>
      <c r="G15" s="2836"/>
      <c r="H15" s="2836"/>
      <c r="I15" s="2836"/>
      <c r="J15" s="2836"/>
      <c r="K15" s="2839"/>
      <c r="L15" s="2840"/>
      <c r="M15" s="2841"/>
      <c r="N15" s="2857"/>
      <c r="O15" s="595" t="s">
        <v>2030</v>
      </c>
      <c r="P15" s="2847"/>
      <c r="Q15" s="2847"/>
      <c r="R15" s="2847"/>
      <c r="S15" s="2848"/>
    </row>
    <row r="16" spans="1:19" ht="30" customHeight="1">
      <c r="A16" s="2851"/>
      <c r="B16" s="2852"/>
      <c r="C16" s="2853"/>
      <c r="D16" s="2853"/>
      <c r="E16" s="2853"/>
      <c r="F16" s="2853"/>
      <c r="G16" s="2853"/>
      <c r="H16" s="2853"/>
      <c r="I16" s="2853"/>
      <c r="J16" s="2853"/>
      <c r="K16" s="2854"/>
      <c r="L16" s="2855"/>
      <c r="M16" s="2856"/>
      <c r="N16" s="2858"/>
      <c r="O16" s="595" t="s">
        <v>2031</v>
      </c>
      <c r="P16" s="2847"/>
      <c r="Q16" s="2847"/>
      <c r="R16" s="2847"/>
      <c r="S16" s="2848"/>
    </row>
    <row r="17" spans="1:27" ht="30" customHeight="1">
      <c r="A17" s="2833" t="s">
        <v>2162</v>
      </c>
      <c r="B17" s="2835"/>
      <c r="C17" s="2836"/>
      <c r="D17" s="2836"/>
      <c r="E17" s="2836"/>
      <c r="F17" s="2836"/>
      <c r="G17" s="2836"/>
      <c r="H17" s="2836"/>
      <c r="I17" s="2836"/>
      <c r="J17" s="2836"/>
      <c r="K17" s="2839"/>
      <c r="L17" s="2840"/>
      <c r="M17" s="2841"/>
      <c r="N17" s="2845"/>
      <c r="O17" s="595" t="s">
        <v>2030</v>
      </c>
      <c r="P17" s="2847"/>
      <c r="Q17" s="2847"/>
      <c r="R17" s="2847"/>
      <c r="S17" s="2848"/>
    </row>
    <row r="18" spans="1:27" ht="30" customHeight="1">
      <c r="A18" s="2851"/>
      <c r="B18" s="2852"/>
      <c r="C18" s="2853"/>
      <c r="D18" s="2853"/>
      <c r="E18" s="2853"/>
      <c r="F18" s="2853"/>
      <c r="G18" s="2853"/>
      <c r="H18" s="2853"/>
      <c r="I18" s="2853"/>
      <c r="J18" s="2853"/>
      <c r="K18" s="2854"/>
      <c r="L18" s="2855"/>
      <c r="M18" s="2856"/>
      <c r="N18" s="2858"/>
      <c r="O18" s="595" t="s">
        <v>2031</v>
      </c>
      <c r="P18" s="2847"/>
      <c r="Q18" s="2847"/>
      <c r="R18" s="2847"/>
      <c r="S18" s="2848"/>
    </row>
    <row r="19" spans="1:27" ht="30" customHeight="1">
      <c r="A19" s="2833" t="s">
        <v>2163</v>
      </c>
      <c r="B19" s="2835"/>
      <c r="C19" s="2836"/>
      <c r="D19" s="2836"/>
      <c r="E19" s="2836"/>
      <c r="F19" s="2836"/>
      <c r="G19" s="2836"/>
      <c r="H19" s="2836"/>
      <c r="I19" s="2836"/>
      <c r="J19" s="2836"/>
      <c r="K19" s="2839"/>
      <c r="L19" s="2840"/>
      <c r="M19" s="2841"/>
      <c r="N19" s="2845"/>
      <c r="O19" s="595" t="s">
        <v>2030</v>
      </c>
      <c r="P19" s="2847"/>
      <c r="Q19" s="2847"/>
      <c r="R19" s="2847"/>
      <c r="S19" s="2848"/>
    </row>
    <row r="20" spans="1:27" ht="30" customHeight="1">
      <c r="A20" s="2834"/>
      <c r="B20" s="2837"/>
      <c r="C20" s="2838"/>
      <c r="D20" s="2838"/>
      <c r="E20" s="2838"/>
      <c r="F20" s="2838"/>
      <c r="G20" s="2838"/>
      <c r="H20" s="2838"/>
      <c r="I20" s="2838"/>
      <c r="J20" s="2838"/>
      <c r="K20" s="2842"/>
      <c r="L20" s="2843"/>
      <c r="M20" s="2844"/>
      <c r="N20" s="2846"/>
      <c r="O20" s="595" t="s">
        <v>2031</v>
      </c>
      <c r="P20" s="2847"/>
      <c r="Q20" s="2847"/>
      <c r="R20" s="2847"/>
      <c r="S20" s="2848"/>
    </row>
    <row r="21" spans="1:27" ht="21" customHeight="1">
      <c r="A21" s="3083" t="s">
        <v>2954</v>
      </c>
      <c r="B21" s="3084"/>
      <c r="C21" s="3084"/>
      <c r="D21" s="3084"/>
      <c r="E21" s="3084"/>
      <c r="F21" s="3084"/>
      <c r="G21" s="3084"/>
      <c r="H21" s="3084"/>
      <c r="I21" s="3084"/>
      <c r="J21" s="3084"/>
      <c r="K21" s="3084"/>
      <c r="L21" s="3084"/>
      <c r="M21" s="596"/>
      <c r="N21" s="2849" t="s">
        <v>2164</v>
      </c>
      <c r="O21" s="2849"/>
      <c r="P21" s="2850"/>
      <c r="Q21" s="2850"/>
      <c r="R21" s="2850"/>
      <c r="S21" s="597" t="s">
        <v>1210</v>
      </c>
      <c r="U21" s="2824"/>
      <c r="V21" s="2824"/>
      <c r="W21" s="2824"/>
      <c r="X21" s="2824"/>
      <c r="Y21" s="2824"/>
      <c r="Z21" s="2824"/>
      <c r="AA21" s="598"/>
    </row>
    <row r="22" spans="1:27" ht="33" customHeight="1">
      <c r="A22" s="599" t="s">
        <v>2150</v>
      </c>
      <c r="B22" s="2825"/>
      <c r="C22" s="2825"/>
      <c r="D22" s="2825"/>
      <c r="E22" s="2825"/>
      <c r="F22" s="600" t="s">
        <v>2165</v>
      </c>
      <c r="G22" s="2826"/>
      <c r="H22" s="2826"/>
      <c r="I22" s="2826"/>
      <c r="J22" s="2826"/>
      <c r="K22" s="2826"/>
      <c r="L22" s="600" t="s">
        <v>2166</v>
      </c>
      <c r="M22" s="2827"/>
      <c r="N22" s="2828"/>
      <c r="O22" s="2828"/>
      <c r="P22" s="2828"/>
      <c r="Q22" s="2828"/>
      <c r="R22" s="2828"/>
      <c r="S22" s="2829"/>
      <c r="U22" s="601"/>
      <c r="V22" s="2830"/>
      <c r="W22" s="2831"/>
      <c r="X22" s="2831"/>
      <c r="Y22" s="2831"/>
      <c r="Z22" s="2831"/>
      <c r="AA22" s="602"/>
    </row>
    <row r="23" spans="1:27" ht="33" customHeight="1">
      <c r="A23" s="603" t="s">
        <v>2151</v>
      </c>
      <c r="B23" s="2832"/>
      <c r="C23" s="2832"/>
      <c r="D23" s="2832"/>
      <c r="E23" s="2832"/>
      <c r="F23" s="604" t="s">
        <v>2167</v>
      </c>
      <c r="G23" s="2802"/>
      <c r="H23" s="2802"/>
      <c r="I23" s="2802"/>
      <c r="J23" s="2802"/>
      <c r="K23" s="2802"/>
      <c r="L23" s="604" t="s">
        <v>2168</v>
      </c>
      <c r="M23" s="2803"/>
      <c r="N23" s="2804"/>
      <c r="O23" s="2804"/>
      <c r="P23" s="2804"/>
      <c r="Q23" s="2804"/>
      <c r="R23" s="2804"/>
      <c r="S23" s="2805"/>
      <c r="U23" s="601"/>
      <c r="V23" s="2830"/>
      <c r="W23" s="2830"/>
      <c r="X23" s="2830"/>
      <c r="Y23" s="2830"/>
      <c r="Z23" s="2830"/>
      <c r="AA23" s="602"/>
    </row>
    <row r="24" spans="1:27" ht="33" customHeight="1">
      <c r="A24" s="603" t="s">
        <v>2152</v>
      </c>
      <c r="B24" s="2821"/>
      <c r="C24" s="2821"/>
      <c r="D24" s="2821"/>
      <c r="E24" s="2821"/>
      <c r="F24" s="604" t="s">
        <v>2169</v>
      </c>
      <c r="G24" s="2802"/>
      <c r="H24" s="2802"/>
      <c r="I24" s="2802"/>
      <c r="J24" s="2802"/>
      <c r="K24" s="2802"/>
      <c r="L24" s="604" t="s">
        <v>2170</v>
      </c>
      <c r="M24" s="2803"/>
      <c r="N24" s="2804"/>
      <c r="O24" s="2804"/>
      <c r="P24" s="2804"/>
      <c r="Q24" s="2804"/>
      <c r="R24" s="2804"/>
      <c r="S24" s="2805"/>
      <c r="U24" s="601"/>
      <c r="V24" s="2789"/>
      <c r="W24" s="2789"/>
      <c r="X24" s="2789"/>
      <c r="Y24" s="2789"/>
      <c r="Z24" s="2789"/>
      <c r="AA24" s="602"/>
    </row>
    <row r="25" spans="1:27" ht="33" customHeight="1">
      <c r="A25" s="603" t="s">
        <v>2153</v>
      </c>
      <c r="B25" s="2822"/>
      <c r="C25" s="2822"/>
      <c r="D25" s="2822"/>
      <c r="E25" s="2822"/>
      <c r="F25" s="604" t="s">
        <v>2171</v>
      </c>
      <c r="G25" s="2802"/>
      <c r="H25" s="2802"/>
      <c r="I25" s="2802"/>
      <c r="J25" s="2802"/>
      <c r="K25" s="2802"/>
      <c r="L25" s="604" t="s">
        <v>2172</v>
      </c>
      <c r="M25" s="2803"/>
      <c r="N25" s="2804"/>
      <c r="O25" s="2804"/>
      <c r="P25" s="2804"/>
      <c r="Q25" s="2804"/>
      <c r="R25" s="2804"/>
      <c r="S25" s="2805"/>
      <c r="U25" s="601"/>
      <c r="V25" s="2806"/>
      <c r="W25" s="2806"/>
      <c r="X25" s="2806"/>
      <c r="Y25" s="2806"/>
      <c r="Z25" s="2806"/>
      <c r="AA25" s="602"/>
    </row>
    <row r="26" spans="1:27" ht="33" customHeight="1">
      <c r="A26" s="603" t="s">
        <v>2173</v>
      </c>
      <c r="B26" s="2823"/>
      <c r="C26" s="2823"/>
      <c r="D26" s="2823"/>
      <c r="E26" s="2823"/>
      <c r="F26" s="604" t="s">
        <v>2174</v>
      </c>
      <c r="G26" s="2802"/>
      <c r="H26" s="2802"/>
      <c r="I26" s="2802"/>
      <c r="J26" s="2802"/>
      <c r="K26" s="2802"/>
      <c r="L26" s="604" t="s">
        <v>2175</v>
      </c>
      <c r="M26" s="2803"/>
      <c r="N26" s="2804"/>
      <c r="O26" s="2804"/>
      <c r="P26" s="2804"/>
      <c r="Q26" s="2804"/>
      <c r="R26" s="2804"/>
      <c r="S26" s="2805"/>
      <c r="U26" s="601"/>
      <c r="V26" s="2806"/>
      <c r="W26" s="2806"/>
      <c r="X26" s="2806"/>
      <c r="Y26" s="2806"/>
      <c r="Z26" s="2806"/>
      <c r="AA26" s="602"/>
    </row>
    <row r="27" spans="1:27" ht="33" customHeight="1">
      <c r="A27" s="603" t="s">
        <v>2176</v>
      </c>
      <c r="B27" s="2801"/>
      <c r="C27" s="2801"/>
      <c r="D27" s="2801"/>
      <c r="E27" s="2801"/>
      <c r="F27" s="604" t="s">
        <v>2177</v>
      </c>
      <c r="G27" s="2802"/>
      <c r="H27" s="2802"/>
      <c r="I27" s="2802"/>
      <c r="J27" s="2802"/>
      <c r="K27" s="2802"/>
      <c r="L27" s="604" t="s">
        <v>2178</v>
      </c>
      <c r="M27" s="2803"/>
      <c r="N27" s="2804"/>
      <c r="O27" s="2804"/>
      <c r="P27" s="2804"/>
      <c r="Q27" s="2804"/>
      <c r="R27" s="2804"/>
      <c r="S27" s="2805"/>
      <c r="U27" s="601"/>
      <c r="V27" s="2806"/>
      <c r="W27" s="2806"/>
      <c r="X27" s="2806"/>
      <c r="Y27" s="2806"/>
      <c r="Z27" s="2806"/>
      <c r="AA27" s="602"/>
    </row>
    <row r="28" spans="1:27" ht="33" customHeight="1">
      <c r="A28" s="605" t="s">
        <v>2179</v>
      </c>
      <c r="B28" s="2807"/>
      <c r="C28" s="2807"/>
      <c r="D28" s="2807"/>
      <c r="E28" s="2807"/>
      <c r="F28" s="606" t="s">
        <v>2180</v>
      </c>
      <c r="G28" s="2807"/>
      <c r="H28" s="2807"/>
      <c r="I28" s="2807"/>
      <c r="J28" s="2807"/>
      <c r="K28" s="2807"/>
      <c r="L28" s="606" t="s">
        <v>2032</v>
      </c>
      <c r="M28" s="2808"/>
      <c r="N28" s="2809"/>
      <c r="O28" s="2809"/>
      <c r="P28" s="2809"/>
      <c r="Q28" s="2809"/>
      <c r="R28" s="2809"/>
      <c r="S28" s="2810"/>
      <c r="U28" s="2811"/>
      <c r="V28" s="2812"/>
      <c r="W28" s="2812"/>
      <c r="X28" s="2812"/>
      <c r="Y28" s="2812"/>
      <c r="Z28" s="2812"/>
      <c r="AA28" s="602"/>
    </row>
    <row r="29" spans="1:27" ht="33" customHeight="1">
      <c r="A29" s="2784" t="s">
        <v>2181</v>
      </c>
      <c r="B29" s="2785"/>
      <c r="C29" s="2785"/>
      <c r="D29" s="2816" t="s">
        <v>2182</v>
      </c>
      <c r="E29" s="2816"/>
      <c r="F29" s="2817"/>
      <c r="G29" s="2813" t="s">
        <v>2696</v>
      </c>
      <c r="H29" s="2814"/>
      <c r="I29" s="2814"/>
      <c r="J29" s="2815"/>
      <c r="K29" s="2818"/>
      <c r="L29" s="2819"/>
      <c r="M29" s="2819"/>
      <c r="N29" s="2819"/>
      <c r="O29" s="2819"/>
      <c r="P29" s="2819"/>
      <c r="Q29" s="2819"/>
      <c r="R29" s="2819"/>
      <c r="S29" s="2820"/>
      <c r="U29" s="601"/>
      <c r="V29" s="2789"/>
      <c r="W29" s="2789"/>
      <c r="X29" s="2789"/>
      <c r="Y29" s="2789"/>
      <c r="Z29" s="2789"/>
      <c r="AA29" s="607"/>
    </row>
    <row r="30" spans="1:27" ht="33" customHeight="1">
      <c r="A30" s="2784" t="s">
        <v>2183</v>
      </c>
      <c r="B30" s="2785"/>
      <c r="C30" s="2786"/>
      <c r="D30" s="2787"/>
      <c r="E30" s="2787"/>
      <c r="F30" s="2787"/>
      <c r="G30" s="2787"/>
      <c r="H30" s="2787"/>
      <c r="I30" s="2787"/>
      <c r="J30" s="2787"/>
      <c r="K30" s="2787"/>
      <c r="L30" s="2787"/>
      <c r="M30" s="2787"/>
      <c r="N30" s="2787"/>
      <c r="O30" s="2787"/>
      <c r="P30" s="2787"/>
      <c r="Q30" s="2787"/>
      <c r="R30" s="2787"/>
      <c r="S30" s="2788"/>
      <c r="U30" s="601"/>
      <c r="V30" s="2789"/>
      <c r="W30" s="2789"/>
      <c r="X30" s="2789"/>
      <c r="Y30" s="2789"/>
      <c r="Z30" s="2789"/>
      <c r="AA30" s="607"/>
    </row>
    <row r="31" spans="1:27" ht="18" customHeight="1">
      <c r="A31" s="2790" t="s">
        <v>2184</v>
      </c>
      <c r="B31" s="608" t="s">
        <v>2185</v>
      </c>
      <c r="C31" s="583" t="s">
        <v>2186</v>
      </c>
      <c r="D31" s="2793" t="s">
        <v>2187</v>
      </c>
      <c r="E31" s="2794"/>
      <c r="F31" s="2794"/>
      <c r="G31" s="2794"/>
      <c r="H31" s="2794"/>
      <c r="I31" s="2794"/>
      <c r="J31" s="2795" t="s">
        <v>2185</v>
      </c>
      <c r="K31" s="2796"/>
      <c r="L31" s="2793" t="s">
        <v>2186</v>
      </c>
      <c r="M31" s="2797"/>
      <c r="N31" s="2793" t="s">
        <v>2187</v>
      </c>
      <c r="O31" s="2794"/>
      <c r="P31" s="2794"/>
      <c r="Q31" s="2794"/>
      <c r="R31" s="2794"/>
      <c r="S31" s="2798"/>
      <c r="U31" s="601"/>
      <c r="V31" s="609"/>
      <c r="W31" s="609"/>
      <c r="X31" s="609"/>
      <c r="Y31" s="609"/>
      <c r="Z31" s="609"/>
      <c r="AA31" s="607"/>
    </row>
    <row r="32" spans="1:27" ht="26.25" customHeight="1">
      <c r="A32" s="2791"/>
      <c r="B32" s="610" t="s">
        <v>2188</v>
      </c>
      <c r="C32" s="611"/>
      <c r="D32" s="2799"/>
      <c r="E32" s="2799"/>
      <c r="F32" s="2799"/>
      <c r="G32" s="2799"/>
      <c r="H32" s="2799"/>
      <c r="I32" s="2800"/>
      <c r="J32" s="2770" t="s">
        <v>2189</v>
      </c>
      <c r="K32" s="2771"/>
      <c r="L32" s="2772"/>
      <c r="M32" s="2772"/>
      <c r="N32" s="2774"/>
      <c r="O32" s="2774"/>
      <c r="P32" s="2774"/>
      <c r="Q32" s="2774"/>
      <c r="R32" s="2774"/>
      <c r="S32" s="2775"/>
      <c r="U32" s="601"/>
      <c r="V32" s="2789"/>
      <c r="W32" s="2789"/>
      <c r="X32" s="2789"/>
      <c r="Y32" s="2789"/>
      <c r="Z32" s="2789"/>
      <c r="AA32" s="607"/>
    </row>
    <row r="33" spans="1:27" ht="26.25" customHeight="1">
      <c r="A33" s="2791"/>
      <c r="B33" s="610" t="s">
        <v>2190</v>
      </c>
      <c r="C33" s="612"/>
      <c r="D33" s="2799"/>
      <c r="E33" s="2799"/>
      <c r="F33" s="2799"/>
      <c r="G33" s="2799"/>
      <c r="H33" s="2799"/>
      <c r="I33" s="2800"/>
      <c r="J33" s="2770" t="s">
        <v>2191</v>
      </c>
      <c r="K33" s="2771"/>
      <c r="L33" s="2772"/>
      <c r="M33" s="2773"/>
      <c r="N33" s="2774"/>
      <c r="O33" s="2774"/>
      <c r="P33" s="2774"/>
      <c r="Q33" s="2774"/>
      <c r="R33" s="2774"/>
      <c r="S33" s="2775"/>
      <c r="U33" s="601"/>
      <c r="V33" s="2789"/>
      <c r="W33" s="2789"/>
      <c r="X33" s="2789"/>
      <c r="Y33" s="2789"/>
      <c r="Z33" s="2789"/>
      <c r="AA33" s="607"/>
    </row>
    <row r="34" spans="1:27" ht="26.25" customHeight="1">
      <c r="A34" s="2791"/>
      <c r="B34" s="610" t="s">
        <v>2192</v>
      </c>
      <c r="C34" s="612"/>
      <c r="D34" s="2799"/>
      <c r="E34" s="2799"/>
      <c r="F34" s="2799"/>
      <c r="G34" s="2799"/>
      <c r="H34" s="2799"/>
      <c r="I34" s="2800"/>
      <c r="J34" s="2770" t="s">
        <v>2193</v>
      </c>
      <c r="K34" s="2771"/>
      <c r="L34" s="2772"/>
      <c r="M34" s="2773"/>
      <c r="N34" s="2774"/>
      <c r="O34" s="2774"/>
      <c r="P34" s="2774"/>
      <c r="Q34" s="2774"/>
      <c r="R34" s="2774"/>
      <c r="S34" s="2775"/>
      <c r="U34" s="601"/>
      <c r="V34" s="609"/>
      <c r="W34" s="609"/>
      <c r="X34" s="609"/>
      <c r="Y34" s="609"/>
      <c r="Z34" s="609"/>
      <c r="AA34" s="607"/>
    </row>
    <row r="35" spans="1:27" ht="26.25" customHeight="1" thickBot="1">
      <c r="A35" s="2792"/>
      <c r="B35" s="613" t="s">
        <v>2194</v>
      </c>
      <c r="C35" s="614"/>
      <c r="D35" s="2776"/>
      <c r="E35" s="2776"/>
      <c r="F35" s="2776"/>
      <c r="G35" s="2776"/>
      <c r="H35" s="2776"/>
      <c r="I35" s="2777"/>
      <c r="J35" s="2778" t="s">
        <v>2195</v>
      </c>
      <c r="K35" s="2779"/>
      <c r="L35" s="2780"/>
      <c r="M35" s="2781"/>
      <c r="N35" s="2782"/>
      <c r="O35" s="2782"/>
      <c r="P35" s="2782"/>
      <c r="Q35" s="2782"/>
      <c r="R35" s="2782"/>
      <c r="S35" s="2783"/>
      <c r="U35" s="601"/>
      <c r="V35" s="609"/>
      <c r="W35" s="609"/>
      <c r="X35" s="609"/>
      <c r="Y35" s="609"/>
      <c r="Z35" s="609"/>
      <c r="AA35" s="607"/>
    </row>
    <row r="36" spans="1:27" ht="33" customHeight="1" thickBot="1">
      <c r="A36" s="2765" t="s">
        <v>439</v>
      </c>
      <c r="B36" s="2766"/>
      <c r="C36" s="2766"/>
      <c r="D36" s="2766"/>
      <c r="E36" s="2766"/>
      <c r="F36" s="2766"/>
      <c r="G36" s="2766"/>
      <c r="H36" s="2766"/>
      <c r="I36" s="2766"/>
      <c r="J36" s="2766"/>
      <c r="K36" s="2766"/>
      <c r="L36" s="2767" t="s">
        <v>440</v>
      </c>
      <c r="M36" s="2768"/>
      <c r="N36" s="2768"/>
      <c r="O36" s="2768"/>
      <c r="P36" s="2768"/>
      <c r="Q36" s="2768"/>
      <c r="R36" s="2768"/>
      <c r="S36" s="2769"/>
    </row>
  </sheetData>
  <mergeCells count="115">
    <mergeCell ref="B1:N1"/>
    <mergeCell ref="A2:B3"/>
    <mergeCell ref="C2:H3"/>
    <mergeCell ref="I2:J3"/>
    <mergeCell ref="K2:Q3"/>
    <mergeCell ref="R2:S2"/>
    <mergeCell ref="R3:S4"/>
    <mergeCell ref="A4:B4"/>
    <mergeCell ref="C4:H4"/>
    <mergeCell ref="I4:J4"/>
    <mergeCell ref="K4:Q4"/>
    <mergeCell ref="A5:F6"/>
    <mergeCell ref="G5:N6"/>
    <mergeCell ref="O5:S5"/>
    <mergeCell ref="B7:F7"/>
    <mergeCell ref="G7:N7"/>
    <mergeCell ref="B8:F8"/>
    <mergeCell ref="G8:N8"/>
    <mergeCell ref="B9:F9"/>
    <mergeCell ref="G9:N9"/>
    <mergeCell ref="B10:F10"/>
    <mergeCell ref="G10:N10"/>
    <mergeCell ref="B11:F11"/>
    <mergeCell ref="G11:N11"/>
    <mergeCell ref="A12:A13"/>
    <mergeCell ref="B12:N13"/>
    <mergeCell ref="O12:S12"/>
    <mergeCell ref="O13:S13"/>
    <mergeCell ref="A14:J14"/>
    <mergeCell ref="K14:M14"/>
    <mergeCell ref="N14:S14"/>
    <mergeCell ref="A15:A16"/>
    <mergeCell ref="B15:J16"/>
    <mergeCell ref="K15:M16"/>
    <mergeCell ref="N15:N16"/>
    <mergeCell ref="P15:S15"/>
    <mergeCell ref="P16:S16"/>
    <mergeCell ref="A17:A18"/>
    <mergeCell ref="B17:J18"/>
    <mergeCell ref="K17:M18"/>
    <mergeCell ref="N17:N18"/>
    <mergeCell ref="P17:S17"/>
    <mergeCell ref="P18:S18"/>
    <mergeCell ref="A19:A20"/>
    <mergeCell ref="B19:J20"/>
    <mergeCell ref="K19:M20"/>
    <mergeCell ref="N19:N20"/>
    <mergeCell ref="P19:S19"/>
    <mergeCell ref="P20:S20"/>
    <mergeCell ref="A21:L21"/>
    <mergeCell ref="N21:O21"/>
    <mergeCell ref="P21:R21"/>
    <mergeCell ref="U21:Z21"/>
    <mergeCell ref="B22:E22"/>
    <mergeCell ref="G22:K22"/>
    <mergeCell ref="M22:S22"/>
    <mergeCell ref="V22:Z22"/>
    <mergeCell ref="B23:E23"/>
    <mergeCell ref="G23:K23"/>
    <mergeCell ref="M23:S23"/>
    <mergeCell ref="V23:Z23"/>
    <mergeCell ref="B24:E24"/>
    <mergeCell ref="G24:K24"/>
    <mergeCell ref="M24:S24"/>
    <mergeCell ref="V24:Z24"/>
    <mergeCell ref="B25:E25"/>
    <mergeCell ref="G25:K25"/>
    <mergeCell ref="M25:S25"/>
    <mergeCell ref="V25:Z25"/>
    <mergeCell ref="B26:E26"/>
    <mergeCell ref="G26:K26"/>
    <mergeCell ref="M26:S26"/>
    <mergeCell ref="V26:Z26"/>
    <mergeCell ref="B27:E27"/>
    <mergeCell ref="G27:K27"/>
    <mergeCell ref="M27:S27"/>
    <mergeCell ref="V27:Z27"/>
    <mergeCell ref="B28:E28"/>
    <mergeCell ref="G28:K28"/>
    <mergeCell ref="M28:S28"/>
    <mergeCell ref="U28:Z28"/>
    <mergeCell ref="A29:C29"/>
    <mergeCell ref="V29:Z29"/>
    <mergeCell ref="G29:J29"/>
    <mergeCell ref="D29:F29"/>
    <mergeCell ref="K29:S29"/>
    <mergeCell ref="A30:B30"/>
    <mergeCell ref="C30:S30"/>
    <mergeCell ref="V30:Z30"/>
    <mergeCell ref="A31:A35"/>
    <mergeCell ref="D31:I31"/>
    <mergeCell ref="J31:K31"/>
    <mergeCell ref="L31:M31"/>
    <mergeCell ref="N31:S31"/>
    <mergeCell ref="D32:I32"/>
    <mergeCell ref="J32:K32"/>
    <mergeCell ref="L32:M32"/>
    <mergeCell ref="N32:S32"/>
    <mergeCell ref="D34:I34"/>
    <mergeCell ref="V32:Z32"/>
    <mergeCell ref="D33:I33"/>
    <mergeCell ref="J33:K33"/>
    <mergeCell ref="L33:M33"/>
    <mergeCell ref="N33:S33"/>
    <mergeCell ref="V33:Z33"/>
    <mergeCell ref="A36:K36"/>
    <mergeCell ref="L36:M36"/>
    <mergeCell ref="N36:S36"/>
    <mergeCell ref="J34:K34"/>
    <mergeCell ref="L34:M34"/>
    <mergeCell ref="N34:S34"/>
    <mergeCell ref="D35:I35"/>
    <mergeCell ref="J35:K35"/>
    <mergeCell ref="L35:M35"/>
    <mergeCell ref="N35:S35"/>
  </mergeCells>
  <phoneticPr fontId="2"/>
  <printOptions horizontalCentered="1" verticalCentered="1"/>
  <pageMargins left="0.78740157480314965" right="0.19685039370078741" top="0.19685039370078741" bottom="0.59055118110236227" header="0.31496062992125984" footer="0.31496062992125984"/>
  <pageSetup paperSize="9" scale="78"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sheetPr>
  <dimension ref="A1:L34"/>
  <sheetViews>
    <sheetView showZeros="0" view="pageBreakPreview" zoomScaleNormal="100" workbookViewId="0"/>
  </sheetViews>
  <sheetFormatPr defaultRowHeight="13.5"/>
  <cols>
    <col min="1" max="1" width="4.625" style="279" customWidth="1"/>
    <col min="2" max="2" width="9.125" style="279" customWidth="1"/>
    <col min="3" max="3" width="23.125" style="279" customWidth="1"/>
    <col min="4" max="4" width="7.875" style="279" customWidth="1"/>
    <col min="5" max="5" width="9.125" style="279" customWidth="1"/>
    <col min="6" max="6" width="4.625" style="279" customWidth="1"/>
    <col min="7" max="7" width="15.625" style="279" customWidth="1"/>
    <col min="8" max="9" width="8.125" style="279" customWidth="1"/>
    <col min="10" max="16384" width="9" style="279"/>
  </cols>
  <sheetData>
    <row r="1" spans="1:12" ht="19.5" thickBot="1">
      <c r="C1" s="2929" t="s">
        <v>2033</v>
      </c>
      <c r="D1" s="2929"/>
      <c r="E1" s="2929"/>
      <c r="F1" s="2929"/>
      <c r="G1" s="2929"/>
      <c r="I1" s="335" t="s">
        <v>2828</v>
      </c>
    </row>
    <row r="2" spans="1:12" ht="9" customHeight="1" thickTop="1" thickBot="1">
      <c r="H2" s="285" t="s">
        <v>1265</v>
      </c>
    </row>
    <row r="3" spans="1:12" ht="30" customHeight="1">
      <c r="A3" s="2985" t="s">
        <v>1211</v>
      </c>
      <c r="B3" s="2947"/>
      <c r="C3" s="2987">
        <f>D.入力!D12</f>
        <v>0</v>
      </c>
      <c r="D3" s="2988"/>
      <c r="E3" s="2946" t="s">
        <v>1212</v>
      </c>
      <c r="F3" s="2947"/>
      <c r="G3" s="2974"/>
      <c r="H3" s="2975"/>
      <c r="I3" s="2976"/>
    </row>
    <row r="4" spans="1:12" ht="30" customHeight="1" thickBot="1">
      <c r="A4" s="2986" t="s">
        <v>1213</v>
      </c>
      <c r="B4" s="2949"/>
      <c r="C4" s="2989">
        <f>基本!D3</f>
        <v>0</v>
      </c>
      <c r="D4" s="2990"/>
      <c r="E4" s="2948" t="s">
        <v>1214</v>
      </c>
      <c r="F4" s="2949"/>
      <c r="G4" s="2977"/>
      <c r="H4" s="2978"/>
      <c r="I4" s="2979"/>
    </row>
    <row r="5" spans="1:12" ht="22.5" customHeight="1">
      <c r="A5" s="2991" t="s">
        <v>1215</v>
      </c>
      <c r="B5" s="2992"/>
      <c r="C5" s="428" t="s">
        <v>1216</v>
      </c>
      <c r="D5" s="429"/>
      <c r="E5" s="2950" t="s">
        <v>1217</v>
      </c>
      <c r="F5" s="2951"/>
      <c r="G5" s="2958" t="s">
        <v>1218</v>
      </c>
      <c r="H5" s="2959"/>
      <c r="I5" s="430"/>
    </row>
    <row r="6" spans="1:12" ht="22.5" customHeight="1">
      <c r="A6" s="2993"/>
      <c r="B6" s="2994"/>
      <c r="C6" s="431" t="s">
        <v>1220</v>
      </c>
      <c r="D6" s="941"/>
      <c r="E6" s="2952"/>
      <c r="F6" s="2953"/>
      <c r="G6" s="2967" t="s">
        <v>2823</v>
      </c>
      <c r="H6" s="2968"/>
      <c r="I6" s="942"/>
    </row>
    <row r="7" spans="1:12" ht="22.5" customHeight="1">
      <c r="A7" s="2995"/>
      <c r="B7" s="2996"/>
      <c r="C7" s="431" t="s">
        <v>1219</v>
      </c>
      <c r="D7" s="432"/>
      <c r="E7" s="2952"/>
      <c r="F7" s="2953"/>
      <c r="G7" s="2967" t="s">
        <v>2820</v>
      </c>
      <c r="H7" s="2968"/>
      <c r="I7" s="433"/>
    </row>
    <row r="8" spans="1:12" ht="22.5" customHeight="1">
      <c r="A8" s="2997" t="s">
        <v>1222</v>
      </c>
      <c r="B8" s="2998"/>
      <c r="C8" s="431" t="s">
        <v>2826</v>
      </c>
      <c r="D8" s="432"/>
      <c r="E8" s="2952"/>
      <c r="F8" s="2953"/>
      <c r="G8" s="2980" t="s">
        <v>1221</v>
      </c>
      <c r="H8" s="2981"/>
      <c r="I8" s="433"/>
      <c r="L8" s="938"/>
    </row>
    <row r="9" spans="1:12" ht="22.5" customHeight="1">
      <c r="A9" s="2999" t="s">
        <v>1224</v>
      </c>
      <c r="B9" s="3000"/>
      <c r="C9" s="431" t="s">
        <v>2827</v>
      </c>
      <c r="D9" s="432"/>
      <c r="E9" s="2952"/>
      <c r="F9" s="2953"/>
      <c r="G9" s="2980" t="s">
        <v>1223</v>
      </c>
      <c r="H9" s="2981"/>
      <c r="I9" s="433"/>
      <c r="L9" s="938"/>
    </row>
    <row r="10" spans="1:12" ht="22.5" customHeight="1">
      <c r="A10" s="2993"/>
      <c r="B10" s="2994"/>
      <c r="C10" s="939" t="s">
        <v>2821</v>
      </c>
      <c r="D10" s="432"/>
      <c r="E10" s="2952"/>
      <c r="F10" s="2953"/>
      <c r="G10" s="2980" t="s">
        <v>1225</v>
      </c>
      <c r="H10" s="2981"/>
      <c r="I10" s="433"/>
    </row>
    <row r="11" spans="1:12" ht="22.5" customHeight="1">
      <c r="A11" s="2993"/>
      <c r="B11" s="2994"/>
      <c r="C11" s="943" t="s">
        <v>2822</v>
      </c>
      <c r="D11" s="944"/>
      <c r="E11" s="2952"/>
      <c r="F11" s="2953"/>
      <c r="G11" s="2967" t="s">
        <v>2824</v>
      </c>
      <c r="H11" s="2968"/>
      <c r="I11" s="945"/>
    </row>
    <row r="12" spans="1:12" ht="22.5" customHeight="1" thickBot="1">
      <c r="A12" s="3001"/>
      <c r="B12" s="3002"/>
      <c r="C12" s="940" t="s">
        <v>2825</v>
      </c>
      <c r="D12" s="434"/>
      <c r="E12" s="2954"/>
      <c r="F12" s="2955"/>
      <c r="G12" s="2936" t="s">
        <v>1226</v>
      </c>
      <c r="H12" s="2937"/>
      <c r="I12" s="435"/>
    </row>
    <row r="13" spans="1:12" ht="16.5" customHeight="1">
      <c r="A13" s="2969" t="s">
        <v>1227</v>
      </c>
      <c r="B13" s="2970"/>
      <c r="C13" s="2970"/>
      <c r="D13" s="2970"/>
      <c r="E13" s="2970"/>
      <c r="F13" s="2970"/>
      <c r="G13" s="2970"/>
      <c r="H13" s="2970"/>
      <c r="I13" s="2971"/>
    </row>
    <row r="14" spans="1:12" ht="30" customHeight="1">
      <c r="A14" s="436">
        <v>1</v>
      </c>
      <c r="B14" s="2934"/>
      <c r="C14" s="2935"/>
      <c r="D14" s="2935"/>
      <c r="E14" s="2965"/>
      <c r="F14" s="2935"/>
      <c r="G14" s="2966"/>
      <c r="H14" s="437"/>
      <c r="I14" s="438"/>
    </row>
    <row r="15" spans="1:12" ht="30" customHeight="1">
      <c r="A15" s="439">
        <v>2</v>
      </c>
      <c r="B15" s="2943"/>
      <c r="C15" s="2931"/>
      <c r="D15" s="2931"/>
      <c r="E15" s="2932"/>
      <c r="F15" s="2931"/>
      <c r="G15" s="2933"/>
      <c r="H15" s="440"/>
      <c r="I15" s="441"/>
    </row>
    <row r="16" spans="1:12" ht="30" customHeight="1">
      <c r="A16" s="439">
        <v>3</v>
      </c>
      <c r="B16" s="2943"/>
      <c r="C16" s="2931"/>
      <c r="D16" s="2931"/>
      <c r="E16" s="2932"/>
      <c r="F16" s="2931"/>
      <c r="G16" s="2933"/>
      <c r="H16" s="440"/>
      <c r="I16" s="441"/>
    </row>
    <row r="17" spans="1:9" ht="30" customHeight="1">
      <c r="A17" s="439">
        <v>4</v>
      </c>
      <c r="B17" s="2943"/>
      <c r="C17" s="2931"/>
      <c r="D17" s="2931"/>
      <c r="E17" s="2932"/>
      <c r="F17" s="2931"/>
      <c r="G17" s="2933"/>
      <c r="H17" s="440"/>
      <c r="I17" s="441"/>
    </row>
    <row r="18" spans="1:9" ht="30" customHeight="1">
      <c r="A18" s="439">
        <v>5</v>
      </c>
      <c r="B18" s="2943"/>
      <c r="C18" s="2931"/>
      <c r="D18" s="2931"/>
      <c r="E18" s="2932"/>
      <c r="F18" s="2931"/>
      <c r="G18" s="2933"/>
      <c r="H18" s="440"/>
      <c r="I18" s="441"/>
    </row>
    <row r="19" spans="1:9" ht="30" customHeight="1">
      <c r="A19" s="443"/>
      <c r="B19" s="2963"/>
      <c r="C19" s="2964"/>
      <c r="D19" s="2964"/>
      <c r="E19" s="2972"/>
      <c r="F19" s="2964"/>
      <c r="G19" s="2973"/>
      <c r="H19" s="444"/>
      <c r="I19" s="445"/>
    </row>
    <row r="20" spans="1:9" ht="16.5" customHeight="1">
      <c r="A20" s="2960" t="s">
        <v>1228</v>
      </c>
      <c r="B20" s="2961"/>
      <c r="C20" s="2961"/>
      <c r="D20" s="2961"/>
      <c r="E20" s="2961"/>
      <c r="F20" s="2961"/>
      <c r="G20" s="2961"/>
      <c r="H20" s="2961"/>
      <c r="I20" s="2962"/>
    </row>
    <row r="21" spans="1:9" ht="30" customHeight="1">
      <c r="A21" s="436">
        <v>1</v>
      </c>
      <c r="B21" s="2943"/>
      <c r="C21" s="2931"/>
      <c r="D21" s="2931"/>
      <c r="E21" s="2932"/>
      <c r="F21" s="2931"/>
      <c r="G21" s="2933"/>
      <c r="H21" s="437"/>
      <c r="I21" s="438"/>
    </row>
    <row r="22" spans="1:9" ht="30" customHeight="1">
      <c r="A22" s="439">
        <v>2</v>
      </c>
      <c r="B22" s="2943"/>
      <c r="C22" s="2931"/>
      <c r="D22" s="2931"/>
      <c r="E22" s="2932"/>
      <c r="F22" s="2931"/>
      <c r="G22" s="2933"/>
      <c r="H22" s="440"/>
      <c r="I22" s="441"/>
    </row>
    <row r="23" spans="1:9" ht="30" customHeight="1">
      <c r="A23" s="439">
        <v>3</v>
      </c>
      <c r="B23" s="2944"/>
      <c r="C23" s="2931"/>
      <c r="D23" s="2931"/>
      <c r="E23" s="2945"/>
      <c r="F23" s="2931"/>
      <c r="G23" s="2933"/>
      <c r="H23" s="442"/>
      <c r="I23" s="441"/>
    </row>
    <row r="24" spans="1:9" ht="30" customHeight="1">
      <c r="A24" s="439">
        <v>4</v>
      </c>
      <c r="B24" s="2944"/>
      <c r="C24" s="2931"/>
      <c r="D24" s="2931"/>
      <c r="E24" s="2945"/>
      <c r="F24" s="2931"/>
      <c r="G24" s="2933"/>
      <c r="H24" s="442"/>
      <c r="I24" s="441"/>
    </row>
    <row r="25" spans="1:9" ht="30" customHeight="1">
      <c r="A25" s="443">
        <v>5</v>
      </c>
      <c r="B25" s="2944"/>
      <c r="C25" s="2931"/>
      <c r="D25" s="2931"/>
      <c r="E25" s="2945"/>
      <c r="F25" s="2931"/>
      <c r="G25" s="2933"/>
      <c r="H25" s="444"/>
      <c r="I25" s="445"/>
    </row>
    <row r="26" spans="1:9" ht="16.5" customHeight="1">
      <c r="A26" s="2960" t="s">
        <v>1229</v>
      </c>
      <c r="B26" s="2961"/>
      <c r="C26" s="2961"/>
      <c r="D26" s="2961"/>
      <c r="E26" s="2961"/>
      <c r="F26" s="2961"/>
      <c r="G26" s="2961"/>
      <c r="H26" s="2961"/>
      <c r="I26" s="2962"/>
    </row>
    <row r="27" spans="1:9" ht="30" customHeight="1">
      <c r="A27" s="436">
        <v>1</v>
      </c>
      <c r="B27" s="2940"/>
      <c r="C27" s="2941"/>
      <c r="D27" s="2941"/>
      <c r="E27" s="2941"/>
      <c r="F27" s="2941"/>
      <c r="G27" s="2942"/>
      <c r="H27" s="437"/>
      <c r="I27" s="438"/>
    </row>
    <row r="28" spans="1:9" ht="30" customHeight="1">
      <c r="A28" s="439">
        <v>2</v>
      </c>
      <c r="B28" s="2940"/>
      <c r="C28" s="2941"/>
      <c r="D28" s="2941"/>
      <c r="E28" s="2941"/>
      <c r="F28" s="2941"/>
      <c r="G28" s="2942"/>
      <c r="H28" s="442"/>
      <c r="I28" s="441"/>
    </row>
    <row r="29" spans="1:9" ht="30" customHeight="1" thickBot="1">
      <c r="A29" s="446">
        <v>3</v>
      </c>
      <c r="B29" s="2982"/>
      <c r="C29" s="2983"/>
      <c r="D29" s="2983"/>
      <c r="E29" s="2983"/>
      <c r="F29" s="2983"/>
      <c r="G29" s="2984"/>
      <c r="H29" s="447"/>
      <c r="I29" s="448"/>
    </row>
    <row r="30" spans="1:9">
      <c r="A30" s="449"/>
      <c r="B30" s="449"/>
      <c r="C30" s="449"/>
      <c r="D30" s="449"/>
      <c r="E30" s="285" t="s">
        <v>1265</v>
      </c>
      <c r="F30" s="449"/>
      <c r="G30" s="449"/>
      <c r="H30" s="449"/>
      <c r="I30" s="449"/>
    </row>
    <row r="31" spans="1:9" ht="19.5" customHeight="1">
      <c r="A31" s="450" t="s">
        <v>1230</v>
      </c>
      <c r="B31" s="449"/>
      <c r="C31" s="449"/>
      <c r="D31" s="449"/>
      <c r="E31" s="449"/>
      <c r="F31" s="449"/>
      <c r="G31" s="451" t="s">
        <v>1231</v>
      </c>
      <c r="H31" s="2956" t="s">
        <v>1232</v>
      </c>
      <c r="I31" s="2957"/>
    </row>
    <row r="32" spans="1:9" ht="25.5" customHeight="1">
      <c r="A32" s="2930"/>
      <c r="B32" s="2931"/>
      <c r="C32" s="2931"/>
      <c r="D32" s="2931"/>
      <c r="E32" s="2931"/>
      <c r="F32" s="449"/>
      <c r="G32" s="2938"/>
      <c r="H32" s="3003"/>
      <c r="I32" s="3004"/>
    </row>
    <row r="33" spans="1:9" ht="25.5" customHeight="1">
      <c r="A33" s="2930"/>
      <c r="B33" s="2931"/>
      <c r="C33" s="2931"/>
      <c r="D33" s="2931"/>
      <c r="E33" s="2931"/>
      <c r="F33" s="449"/>
      <c r="G33" s="2938"/>
      <c r="H33" s="3003"/>
      <c r="I33" s="3004"/>
    </row>
    <row r="34" spans="1:9" ht="25.5" customHeight="1">
      <c r="A34" s="2931"/>
      <c r="B34" s="2931"/>
      <c r="C34" s="2931"/>
      <c r="D34" s="2931"/>
      <c r="E34" s="2931"/>
      <c r="F34" s="449"/>
      <c r="G34" s="2939"/>
      <c r="H34" s="3005"/>
      <c r="I34" s="3006"/>
    </row>
  </sheetData>
  <mergeCells count="55">
    <mergeCell ref="H32:I34"/>
    <mergeCell ref="A33:E33"/>
    <mergeCell ref="B21:D21"/>
    <mergeCell ref="B22:D22"/>
    <mergeCell ref="E22:G22"/>
    <mergeCell ref="B23:D23"/>
    <mergeCell ref="E23:G23"/>
    <mergeCell ref="B24:D24"/>
    <mergeCell ref="E24:G24"/>
    <mergeCell ref="A34:E34"/>
    <mergeCell ref="G3:I3"/>
    <mergeCell ref="G4:I4"/>
    <mergeCell ref="G8:H8"/>
    <mergeCell ref="B29:G29"/>
    <mergeCell ref="B18:D18"/>
    <mergeCell ref="A3:B3"/>
    <mergeCell ref="A4:B4"/>
    <mergeCell ref="C3:D3"/>
    <mergeCell ref="C4:D4"/>
    <mergeCell ref="G6:H6"/>
    <mergeCell ref="G11:H11"/>
    <mergeCell ref="A5:B7"/>
    <mergeCell ref="A8:B8"/>
    <mergeCell ref="A9:B12"/>
    <mergeCell ref="G9:H9"/>
    <mergeCell ref="G10:H10"/>
    <mergeCell ref="E5:F12"/>
    <mergeCell ref="H31:I31"/>
    <mergeCell ref="G5:H5"/>
    <mergeCell ref="E21:G21"/>
    <mergeCell ref="A26:I26"/>
    <mergeCell ref="B19:D19"/>
    <mergeCell ref="E14:G14"/>
    <mergeCell ref="G7:H7"/>
    <mergeCell ref="A20:I20"/>
    <mergeCell ref="E15:G15"/>
    <mergeCell ref="A13:I13"/>
    <mergeCell ref="E19:G19"/>
    <mergeCell ref="B15:D15"/>
    <mergeCell ref="C1:G1"/>
    <mergeCell ref="A32:E32"/>
    <mergeCell ref="E18:G18"/>
    <mergeCell ref="B14:D14"/>
    <mergeCell ref="G12:H12"/>
    <mergeCell ref="G32:G34"/>
    <mergeCell ref="B27:G27"/>
    <mergeCell ref="B28:G28"/>
    <mergeCell ref="B16:D16"/>
    <mergeCell ref="E16:G16"/>
    <mergeCell ref="B17:D17"/>
    <mergeCell ref="E17:G17"/>
    <mergeCell ref="B25:D25"/>
    <mergeCell ref="E25:G25"/>
    <mergeCell ref="E3:F3"/>
    <mergeCell ref="E4:F4"/>
  </mergeCells>
  <phoneticPr fontId="2"/>
  <pageMargins left="0.78740157480314965" right="0.39370078740157483" top="0.59055118110236227" bottom="0.39370078740157483"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46"/>
  <sheetViews>
    <sheetView view="pageBreakPreview" zoomScaleNormal="100" workbookViewId="0"/>
  </sheetViews>
  <sheetFormatPr defaultRowHeight="13.5"/>
  <cols>
    <col min="1" max="1" width="4.125" customWidth="1"/>
    <col min="2" max="2" width="2.875" customWidth="1"/>
    <col min="3" max="3" width="60.625" customWidth="1"/>
    <col min="4" max="4" width="10.625" bestFit="1" customWidth="1"/>
    <col min="5" max="5" width="6.5" customWidth="1"/>
  </cols>
  <sheetData>
    <row r="1" spans="1:18">
      <c r="E1" s="335" t="s">
        <v>2917</v>
      </c>
    </row>
    <row r="2" spans="1:18" ht="21">
      <c r="A2" s="1116" t="s">
        <v>916</v>
      </c>
      <c r="B2" s="1116"/>
      <c r="C2" s="1116"/>
      <c r="D2" s="1116"/>
      <c r="E2" s="1116"/>
    </row>
    <row r="3" spans="1:18" ht="13.5" customHeight="1">
      <c r="A3" s="16"/>
      <c r="B3" s="16"/>
      <c r="C3" s="16"/>
      <c r="D3" s="16"/>
      <c r="E3" s="16"/>
    </row>
    <row r="4" spans="1:18" ht="18" customHeight="1">
      <c r="A4" s="68"/>
      <c r="B4" s="1113" t="s">
        <v>916</v>
      </c>
      <c r="C4" s="1113"/>
      <c r="D4" s="288" t="s">
        <v>203</v>
      </c>
    </row>
    <row r="5" spans="1:18" ht="18" customHeight="1">
      <c r="A5" s="68"/>
      <c r="B5" s="1113" t="s">
        <v>1837</v>
      </c>
      <c r="C5" s="1113"/>
      <c r="D5" s="288" t="s">
        <v>204</v>
      </c>
    </row>
    <row r="6" spans="1:18" ht="18" customHeight="1">
      <c r="A6" s="68"/>
      <c r="B6" s="1113" t="s">
        <v>1838</v>
      </c>
      <c r="C6" s="1113"/>
      <c r="D6" s="288" t="s">
        <v>205</v>
      </c>
    </row>
    <row r="7" spans="1:18" ht="18" customHeight="1">
      <c r="A7" s="68" t="s">
        <v>1376</v>
      </c>
      <c r="B7" s="1113" t="s">
        <v>1327</v>
      </c>
      <c r="C7" s="1113"/>
      <c r="D7" s="288" t="s">
        <v>1377</v>
      </c>
    </row>
    <row r="8" spans="1:18" ht="18" customHeight="1">
      <c r="A8" s="68" t="s">
        <v>1378</v>
      </c>
      <c r="B8" s="1113" t="s">
        <v>436</v>
      </c>
      <c r="C8" s="1113"/>
      <c r="D8" s="288" t="s">
        <v>1379</v>
      </c>
    </row>
    <row r="9" spans="1:18" ht="18" customHeight="1">
      <c r="A9" s="68" t="s">
        <v>1380</v>
      </c>
      <c r="B9" s="1113" t="s">
        <v>1840</v>
      </c>
      <c r="C9" s="1113"/>
      <c r="D9" s="288" t="s">
        <v>1381</v>
      </c>
    </row>
    <row r="10" spans="1:18" ht="18" customHeight="1">
      <c r="A10" s="68" t="s">
        <v>1382</v>
      </c>
      <c r="B10" s="1113" t="s">
        <v>1841</v>
      </c>
      <c r="C10" s="1113"/>
      <c r="D10" s="288" t="s">
        <v>1383</v>
      </c>
      <c r="E10" s="990" t="s">
        <v>2372</v>
      </c>
    </row>
    <row r="11" spans="1:18" ht="18" customHeight="1">
      <c r="A11" s="68"/>
      <c r="B11" s="1113" t="s">
        <v>1328</v>
      </c>
      <c r="C11" s="1113"/>
      <c r="D11" s="288" t="s">
        <v>1384</v>
      </c>
      <c r="E11" s="990" t="s">
        <v>2372</v>
      </c>
    </row>
    <row r="12" spans="1:18" ht="18" customHeight="1">
      <c r="A12" s="68"/>
      <c r="B12" s="1113" t="s">
        <v>2249</v>
      </c>
      <c r="C12" s="1113"/>
      <c r="D12" s="288" t="s">
        <v>2250</v>
      </c>
    </row>
    <row r="13" spans="1:18" ht="18" customHeight="1">
      <c r="A13" s="68"/>
      <c r="B13" s="1114" t="s">
        <v>2926</v>
      </c>
      <c r="C13" s="1114"/>
      <c r="D13" s="288" t="s">
        <v>2417</v>
      </c>
      <c r="E13" s="990" t="s">
        <v>2372</v>
      </c>
    </row>
    <row r="14" spans="1:18" ht="18" customHeight="1">
      <c r="A14" s="68"/>
      <c r="B14" s="1114" t="s">
        <v>2927</v>
      </c>
      <c r="C14" s="1114"/>
      <c r="D14" s="288" t="s">
        <v>2418</v>
      </c>
      <c r="E14" s="990" t="s">
        <v>2372</v>
      </c>
    </row>
    <row r="15" spans="1:18" ht="18" customHeight="1">
      <c r="A15" s="68" t="s">
        <v>1385</v>
      </c>
      <c r="B15" s="1113" t="s">
        <v>1297</v>
      </c>
      <c r="C15" s="1113"/>
      <c r="D15" s="288" t="s">
        <v>1386</v>
      </c>
      <c r="H15" s="18"/>
      <c r="I15" s="18"/>
      <c r="J15" s="18"/>
      <c r="K15" s="18"/>
      <c r="L15" s="18"/>
      <c r="M15" s="18"/>
      <c r="N15" s="18"/>
      <c r="O15" s="18"/>
      <c r="P15" s="18"/>
      <c r="Q15" s="18"/>
      <c r="R15" s="18"/>
    </row>
    <row r="16" spans="1:18" ht="18" customHeight="1">
      <c r="A16" s="68" t="s">
        <v>1387</v>
      </c>
      <c r="B16" s="1113" t="s">
        <v>1298</v>
      </c>
      <c r="C16" s="1113"/>
      <c r="D16" s="36" t="s">
        <v>1388</v>
      </c>
    </row>
    <row r="17" spans="1:5" ht="18" customHeight="1">
      <c r="A17" s="68" t="s">
        <v>1389</v>
      </c>
      <c r="B17" s="1113" t="s">
        <v>1843</v>
      </c>
      <c r="C17" s="1113"/>
      <c r="D17" s="36">
        <v>10</v>
      </c>
    </row>
    <row r="18" spans="1:5" ht="18" customHeight="1">
      <c r="A18" s="68" t="s">
        <v>1390</v>
      </c>
      <c r="B18" s="1113" t="s">
        <v>1329</v>
      </c>
      <c r="C18" s="1113"/>
      <c r="D18" s="288">
        <v>11</v>
      </c>
      <c r="E18" s="990" t="s">
        <v>2372</v>
      </c>
    </row>
    <row r="19" spans="1:5" ht="18" customHeight="1">
      <c r="A19" s="68"/>
      <c r="B19" s="1113" t="s">
        <v>1330</v>
      </c>
      <c r="C19" s="1113"/>
      <c r="D19" s="288">
        <v>12</v>
      </c>
      <c r="E19" s="990" t="s">
        <v>2372</v>
      </c>
    </row>
    <row r="20" spans="1:5" ht="18" customHeight="1">
      <c r="A20" s="68"/>
      <c r="B20" s="1113" t="s">
        <v>1842</v>
      </c>
      <c r="C20" s="1113"/>
      <c r="D20" s="288">
        <v>13</v>
      </c>
      <c r="E20" s="990" t="s">
        <v>2372</v>
      </c>
    </row>
    <row r="21" spans="1:5" ht="18" customHeight="1">
      <c r="A21" s="68" t="s">
        <v>1391</v>
      </c>
      <c r="B21" s="1113" t="s">
        <v>722</v>
      </c>
      <c r="C21" s="1113"/>
      <c r="D21" s="288">
        <v>14</v>
      </c>
    </row>
    <row r="22" spans="1:5" ht="18" customHeight="1">
      <c r="A22" s="68" t="s">
        <v>1392</v>
      </c>
      <c r="B22" s="1113" t="s">
        <v>1299</v>
      </c>
      <c r="C22" s="1113"/>
      <c r="D22" s="288">
        <v>15.1</v>
      </c>
    </row>
    <row r="23" spans="1:5" ht="18" customHeight="1">
      <c r="A23" s="68"/>
      <c r="B23" s="1114" t="s">
        <v>2379</v>
      </c>
      <c r="C23" s="1114"/>
      <c r="D23" s="288">
        <v>15.2</v>
      </c>
    </row>
    <row r="24" spans="1:5" ht="18" customHeight="1">
      <c r="A24" s="68" t="s">
        <v>1393</v>
      </c>
      <c r="B24" s="1114" t="s">
        <v>1334</v>
      </c>
      <c r="C24" s="1114"/>
      <c r="D24" s="288" t="s">
        <v>1394</v>
      </c>
    </row>
    <row r="25" spans="1:5" ht="18" customHeight="1">
      <c r="A25" s="68" t="s">
        <v>1395</v>
      </c>
      <c r="B25" s="1114" t="s">
        <v>1300</v>
      </c>
      <c r="C25" s="1114"/>
      <c r="D25" s="288">
        <v>17</v>
      </c>
    </row>
    <row r="26" spans="1:5" ht="18" customHeight="1">
      <c r="A26" s="68" t="s">
        <v>1396</v>
      </c>
      <c r="B26" s="1114" t="s">
        <v>1301</v>
      </c>
      <c r="C26" s="1114"/>
      <c r="D26" s="288">
        <v>18</v>
      </c>
    </row>
    <row r="27" spans="1:5" ht="18" customHeight="1">
      <c r="A27" s="68"/>
      <c r="B27" s="1114" t="s">
        <v>2288</v>
      </c>
      <c r="C27" s="1114"/>
      <c r="D27" s="288">
        <v>18.100000000000001</v>
      </c>
    </row>
    <row r="28" spans="1:5" ht="18" customHeight="1">
      <c r="A28" s="68"/>
      <c r="B28" s="1114" t="s">
        <v>2289</v>
      </c>
      <c r="C28" s="1114"/>
      <c r="D28" s="288">
        <v>18.2</v>
      </c>
    </row>
    <row r="29" spans="1:5" ht="18" customHeight="1">
      <c r="A29" s="68"/>
      <c r="B29" s="1114" t="s">
        <v>2290</v>
      </c>
      <c r="C29" s="1114"/>
      <c r="D29" s="288">
        <v>18.3</v>
      </c>
    </row>
    <row r="30" spans="1:5" ht="18" customHeight="1">
      <c r="A30" s="68" t="s">
        <v>1397</v>
      </c>
      <c r="B30" s="1114" t="s">
        <v>1302</v>
      </c>
      <c r="C30" s="1114"/>
      <c r="D30" s="288">
        <v>19</v>
      </c>
      <c r="E30" s="990" t="s">
        <v>2372</v>
      </c>
    </row>
    <row r="31" spans="1:5" ht="18" customHeight="1">
      <c r="A31" s="68" t="s">
        <v>1398</v>
      </c>
      <c r="B31" s="1114" t="s">
        <v>1159</v>
      </c>
      <c r="C31" s="1114"/>
      <c r="D31" s="288">
        <v>20</v>
      </c>
      <c r="E31" s="990" t="s">
        <v>2372</v>
      </c>
    </row>
    <row r="32" spans="1:5" ht="18" customHeight="1">
      <c r="A32" s="68" t="s">
        <v>1399</v>
      </c>
      <c r="B32" s="1114" t="s">
        <v>1303</v>
      </c>
      <c r="C32" s="1114"/>
      <c r="D32" s="288">
        <v>21</v>
      </c>
    </row>
    <row r="33" spans="1:5" ht="18" customHeight="1">
      <c r="A33" s="68"/>
      <c r="B33" s="1114" t="s">
        <v>2291</v>
      </c>
      <c r="C33" s="1114"/>
      <c r="D33" s="288">
        <v>22</v>
      </c>
    </row>
    <row r="34" spans="1:5" ht="18" customHeight="1">
      <c r="A34" s="68" t="s">
        <v>1400</v>
      </c>
      <c r="B34" s="1113" t="s">
        <v>1844</v>
      </c>
      <c r="C34" s="1113"/>
      <c r="D34" s="288">
        <v>23</v>
      </c>
    </row>
    <row r="35" spans="1:5" ht="18" customHeight="1">
      <c r="A35" s="68" t="s">
        <v>1401</v>
      </c>
      <c r="B35" s="1113" t="s">
        <v>1304</v>
      </c>
      <c r="C35" s="1113"/>
      <c r="D35" s="288">
        <v>24</v>
      </c>
    </row>
    <row r="36" spans="1:5" ht="18" customHeight="1">
      <c r="A36" s="68" t="s">
        <v>1402</v>
      </c>
      <c r="B36" s="1113" t="s">
        <v>1331</v>
      </c>
      <c r="C36" s="1113"/>
      <c r="D36" s="36">
        <v>25</v>
      </c>
    </row>
    <row r="37" spans="1:5" ht="18" customHeight="1">
      <c r="A37" s="68" t="s">
        <v>1403</v>
      </c>
      <c r="B37" s="1113" t="s">
        <v>1411</v>
      </c>
      <c r="C37" s="1113"/>
      <c r="D37" s="36"/>
    </row>
    <row r="38" spans="1:5" ht="18" customHeight="1">
      <c r="A38" s="68"/>
      <c r="B38" s="36"/>
      <c r="C38" s="644" t="s">
        <v>2022</v>
      </c>
      <c r="D38" s="36"/>
    </row>
    <row r="39" spans="1:5" ht="18" customHeight="1">
      <c r="A39" s="68"/>
      <c r="B39" s="36"/>
      <c r="C39" s="644" t="s">
        <v>2302</v>
      </c>
      <c r="D39" s="36"/>
    </row>
    <row r="40" spans="1:5" ht="18" customHeight="1">
      <c r="A40" s="68"/>
      <c r="B40" s="36"/>
      <c r="C40" s="724" t="s">
        <v>1412</v>
      </c>
      <c r="D40" s="36"/>
      <c r="E40" s="990" t="s">
        <v>2372</v>
      </c>
    </row>
    <row r="41" spans="1:5" ht="18" customHeight="1">
      <c r="A41" s="68"/>
      <c r="B41" s="36"/>
      <c r="C41" s="688" t="s">
        <v>2365</v>
      </c>
      <c r="D41" s="36"/>
      <c r="E41" s="990" t="s">
        <v>2372</v>
      </c>
    </row>
    <row r="42" spans="1:5" ht="18" customHeight="1">
      <c r="A42" s="68"/>
      <c r="B42" s="36"/>
      <c r="C42" s="36" t="s">
        <v>1413</v>
      </c>
      <c r="D42" s="36"/>
      <c r="E42" s="990" t="s">
        <v>2372</v>
      </c>
    </row>
    <row r="43" spans="1:5" ht="18" customHeight="1">
      <c r="A43" s="68"/>
      <c r="B43" s="36"/>
      <c r="C43" s="36" t="s">
        <v>2366</v>
      </c>
      <c r="D43" s="36"/>
      <c r="E43" s="990" t="s">
        <v>2928</v>
      </c>
    </row>
    <row r="44" spans="1:5" ht="18" customHeight="1">
      <c r="A44" s="68"/>
      <c r="B44" s="36"/>
      <c r="C44" s="36" t="s">
        <v>1332</v>
      </c>
      <c r="D44" s="36"/>
      <c r="E44" s="990" t="s">
        <v>2372</v>
      </c>
    </row>
    <row r="45" spans="1:5" ht="18" customHeight="1">
      <c r="A45" s="16"/>
      <c r="B45" s="36"/>
      <c r="C45" s="36" t="s">
        <v>1414</v>
      </c>
      <c r="D45" s="36"/>
      <c r="E45" s="990" t="s">
        <v>2372</v>
      </c>
    </row>
    <row r="46" spans="1:5">
      <c r="A46" s="1115" t="s">
        <v>1404</v>
      </c>
      <c r="B46" s="1115"/>
      <c r="C46" s="1115"/>
      <c r="D46" s="1115"/>
      <c r="E46" s="1115"/>
    </row>
  </sheetData>
  <mergeCells count="36">
    <mergeCell ref="A2:E2"/>
    <mergeCell ref="B4:C4"/>
    <mergeCell ref="B5:C5"/>
    <mergeCell ref="B6:C6"/>
    <mergeCell ref="B7:C7"/>
    <mergeCell ref="B8:C8"/>
    <mergeCell ref="B9:C9"/>
    <mergeCell ref="B10:C10"/>
    <mergeCell ref="B18:C18"/>
    <mergeCell ref="B19:C19"/>
    <mergeCell ref="B13:C13"/>
    <mergeCell ref="B12:C12"/>
    <mergeCell ref="B11:C11"/>
    <mergeCell ref="B15:C15"/>
    <mergeCell ref="B16:C16"/>
    <mergeCell ref="B17:C17"/>
    <mergeCell ref="B14:C14"/>
    <mergeCell ref="A46:E46"/>
    <mergeCell ref="B25:C25"/>
    <mergeCell ref="B26:C26"/>
    <mergeCell ref="B30:C30"/>
    <mergeCell ref="B31:C31"/>
    <mergeCell ref="B32:C32"/>
    <mergeCell ref="B34:C34"/>
    <mergeCell ref="B33:C33"/>
    <mergeCell ref="B35:C35"/>
    <mergeCell ref="B36:C36"/>
    <mergeCell ref="B37:C37"/>
    <mergeCell ref="B20:C20"/>
    <mergeCell ref="B21:C21"/>
    <mergeCell ref="B27:C27"/>
    <mergeCell ref="B28:C28"/>
    <mergeCell ref="B29:C29"/>
    <mergeCell ref="B22:C22"/>
    <mergeCell ref="B24:C24"/>
    <mergeCell ref="B23:C23"/>
  </mergeCells>
  <phoneticPr fontId="2"/>
  <pageMargins left="0.78740157480314965" right="0.78740157480314965" top="0.78740157480314965" bottom="0.39370078740157483" header="0.51181102362204722" footer="0.51181102362204722"/>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0000"/>
  </sheetPr>
  <dimension ref="A1:L41"/>
  <sheetViews>
    <sheetView showZeros="0" view="pageBreakPreview" zoomScaleNormal="100" workbookViewId="0">
      <selection sqref="A1:H1"/>
    </sheetView>
  </sheetViews>
  <sheetFormatPr defaultRowHeight="13.5"/>
  <cols>
    <col min="1" max="1" width="7.625" style="279" customWidth="1"/>
    <col min="2" max="2" width="6.625" style="279" customWidth="1"/>
    <col min="3" max="3" width="25.625" style="279" customWidth="1"/>
    <col min="4" max="5" width="6.625" style="279" customWidth="1"/>
    <col min="6" max="6" width="25.125" style="279" customWidth="1"/>
    <col min="7" max="7" width="5.125" style="279" customWidth="1"/>
    <col min="8" max="8" width="6.625" style="279" customWidth="1"/>
    <col min="9" max="16384" width="9" style="279"/>
  </cols>
  <sheetData>
    <row r="1" spans="1:8" ht="24" customHeight="1">
      <c r="A1" s="3052" t="s">
        <v>1233</v>
      </c>
      <c r="B1" s="3052"/>
      <c r="C1" s="3052"/>
      <c r="D1" s="3052"/>
      <c r="E1" s="3052"/>
      <c r="F1" s="3052"/>
      <c r="G1" s="3052"/>
      <c r="H1" s="3052"/>
    </row>
    <row r="2" spans="1:8" ht="24" customHeight="1">
      <c r="A2" s="457" t="s">
        <v>1234</v>
      </c>
      <c r="B2" s="3060">
        <f>D.入力!D12</f>
        <v>0</v>
      </c>
      <c r="C2" s="3061"/>
      <c r="D2" s="3055" t="s">
        <v>1235</v>
      </c>
      <c r="E2" s="3056"/>
      <c r="F2" s="3057"/>
      <c r="G2" s="3058"/>
      <c r="H2" s="3059"/>
    </row>
    <row r="3" spans="1:8" ht="24" customHeight="1">
      <c r="A3" s="457" t="s">
        <v>1236</v>
      </c>
      <c r="B3" s="458" t="s">
        <v>1237</v>
      </c>
      <c r="C3" s="3063"/>
      <c r="D3" s="3064"/>
      <c r="E3" s="458" t="s">
        <v>1238</v>
      </c>
      <c r="F3" s="3063"/>
      <c r="G3" s="3065"/>
      <c r="H3" s="3066"/>
    </row>
    <row r="4" spans="1:8">
      <c r="A4" s="449"/>
      <c r="B4" s="449"/>
      <c r="C4" s="449"/>
      <c r="D4" s="449"/>
      <c r="E4" s="449"/>
      <c r="F4" s="449"/>
      <c r="G4" s="449"/>
      <c r="H4" s="335" t="s">
        <v>2945</v>
      </c>
    </row>
    <row r="5" spans="1:8">
      <c r="A5" s="3053"/>
      <c r="B5" s="3030"/>
      <c r="C5" s="3032"/>
      <c r="D5" s="3072" t="s">
        <v>1262</v>
      </c>
      <c r="E5" s="3034"/>
      <c r="F5" s="3069" t="s">
        <v>1239</v>
      </c>
      <c r="G5" s="3070"/>
      <c r="H5" s="3067" t="s">
        <v>1240</v>
      </c>
    </row>
    <row r="6" spans="1:8">
      <c r="A6" s="3017"/>
      <c r="B6" s="3054"/>
      <c r="C6" s="3018"/>
      <c r="D6" s="459" t="s">
        <v>1263</v>
      </c>
      <c r="E6" s="460" t="s">
        <v>1373</v>
      </c>
      <c r="F6" s="3017"/>
      <c r="G6" s="3071"/>
      <c r="H6" s="3068"/>
    </row>
    <row r="7" spans="1:8" ht="22.5" customHeight="1">
      <c r="A7" s="3044" t="s">
        <v>1241</v>
      </c>
      <c r="B7" s="3045"/>
      <c r="C7" s="3045"/>
      <c r="D7" s="461"/>
      <c r="E7" s="462"/>
      <c r="F7" s="3033"/>
      <c r="G7" s="3062"/>
      <c r="H7" s="452"/>
    </row>
    <row r="8" spans="1:8" ht="22.5" customHeight="1">
      <c r="A8" s="3010" t="s">
        <v>1242</v>
      </c>
      <c r="B8" s="3035"/>
      <c r="C8" s="3035"/>
      <c r="D8" s="453"/>
      <c r="E8" s="454"/>
      <c r="F8" s="3007"/>
      <c r="G8" s="3008"/>
      <c r="H8" s="463"/>
    </row>
    <row r="9" spans="1:8" ht="22.5" customHeight="1">
      <c r="A9" s="3010" t="s">
        <v>1243</v>
      </c>
      <c r="B9" s="3035"/>
      <c r="C9" s="3035"/>
      <c r="D9" s="453"/>
      <c r="E9" s="454"/>
      <c r="F9" s="3007"/>
      <c r="G9" s="3008"/>
      <c r="H9" s="463"/>
    </row>
    <row r="10" spans="1:8" ht="22.5" customHeight="1">
      <c r="A10" s="3074" t="s">
        <v>2832</v>
      </c>
      <c r="B10" s="3075"/>
      <c r="C10" s="3076"/>
      <c r="D10" s="898"/>
      <c r="E10" s="897"/>
      <c r="F10" s="899"/>
      <c r="G10" s="900"/>
      <c r="H10" s="463"/>
    </row>
    <row r="11" spans="1:8" ht="22.5" customHeight="1">
      <c r="A11" s="3037" t="s">
        <v>2829</v>
      </c>
      <c r="B11" s="3073"/>
      <c r="C11" s="3073"/>
      <c r="D11" s="453"/>
      <c r="E11" s="454"/>
      <c r="F11" s="3007"/>
      <c r="G11" s="3008"/>
      <c r="H11" s="463"/>
    </row>
    <row r="12" spans="1:8" ht="22.5" customHeight="1">
      <c r="A12" s="3046" t="s">
        <v>2830</v>
      </c>
      <c r="B12" s="3047"/>
      <c r="C12" s="3047"/>
      <c r="D12" s="453"/>
      <c r="E12" s="454"/>
      <c r="F12" s="3007"/>
      <c r="G12" s="3008"/>
      <c r="H12" s="463"/>
    </row>
    <row r="13" spans="1:8" ht="22.5" customHeight="1">
      <c r="A13" s="3010" t="s">
        <v>1249</v>
      </c>
      <c r="B13" s="3011"/>
      <c r="C13" s="3012"/>
      <c r="D13" s="453"/>
      <c r="E13" s="454"/>
      <c r="F13" s="3007"/>
      <c r="G13" s="3008"/>
      <c r="H13" s="464"/>
    </row>
    <row r="14" spans="1:8" ht="22.5" customHeight="1">
      <c r="A14" s="3010" t="s">
        <v>1253</v>
      </c>
      <c r="B14" s="3011"/>
      <c r="C14" s="3012"/>
      <c r="D14" s="453"/>
      <c r="E14" s="454"/>
      <c r="F14" s="3007"/>
      <c r="G14" s="3008"/>
      <c r="H14" s="463"/>
    </row>
    <row r="15" spans="1:8" ht="22.5" customHeight="1">
      <c r="A15" s="3046" t="s">
        <v>2834</v>
      </c>
      <c r="B15" s="3047"/>
      <c r="C15" s="3047"/>
      <c r="D15" s="453"/>
      <c r="E15" s="454"/>
      <c r="F15" s="3007"/>
      <c r="G15" s="3008"/>
      <c r="H15" s="464"/>
    </row>
    <row r="16" spans="1:8" ht="22.5" customHeight="1">
      <c r="A16" s="3048" t="s">
        <v>2833</v>
      </c>
      <c r="B16" s="3049"/>
      <c r="C16" s="3049"/>
      <c r="D16" s="453"/>
      <c r="E16" s="454"/>
      <c r="F16" s="3007"/>
      <c r="G16" s="3008"/>
      <c r="H16" s="464"/>
    </row>
    <row r="17" spans="1:12" ht="22.5" customHeight="1">
      <c r="A17" s="3007" t="s">
        <v>1244</v>
      </c>
      <c r="B17" s="3050"/>
      <c r="C17" s="3051"/>
      <c r="D17" s="453"/>
      <c r="E17" s="454"/>
      <c r="F17" s="3007"/>
      <c r="G17" s="3008"/>
      <c r="H17" s="463"/>
      <c r="J17" s="3077"/>
      <c r="K17" s="3077"/>
      <c r="L17" s="3077"/>
    </row>
    <row r="18" spans="1:12" ht="22.5" customHeight="1">
      <c r="A18" s="3010" t="s">
        <v>1250</v>
      </c>
      <c r="B18" s="3035"/>
      <c r="C18" s="3036"/>
      <c r="D18" s="453"/>
      <c r="E18" s="454"/>
      <c r="F18" s="3007"/>
      <c r="G18" s="3008"/>
      <c r="H18" s="463"/>
      <c r="J18" s="3077"/>
      <c r="K18" s="3078"/>
      <c r="L18" s="3078"/>
    </row>
    <row r="19" spans="1:12" ht="22.5" customHeight="1">
      <c r="A19" s="3010" t="s">
        <v>1251</v>
      </c>
      <c r="B19" s="3011"/>
      <c r="C19" s="3012"/>
      <c r="D19" s="453"/>
      <c r="E19" s="454"/>
      <c r="F19" s="3007"/>
      <c r="G19" s="3008"/>
      <c r="H19" s="463"/>
      <c r="J19" s="3077"/>
      <c r="K19" s="3078"/>
      <c r="L19" s="3078"/>
    </row>
    <row r="20" spans="1:12" ht="22.5" customHeight="1">
      <c r="A20" s="3037" t="s">
        <v>2835</v>
      </c>
      <c r="B20" s="3038"/>
      <c r="C20" s="3039"/>
      <c r="D20" s="453"/>
      <c r="E20" s="454"/>
      <c r="F20" s="3007"/>
      <c r="G20" s="3008"/>
      <c r="H20" s="464"/>
      <c r="J20" s="3077"/>
      <c r="K20" s="3078"/>
      <c r="L20" s="3078"/>
    </row>
    <row r="21" spans="1:12" ht="22.5" customHeight="1">
      <c r="A21" s="3010" t="s">
        <v>1245</v>
      </c>
      <c r="B21" s="3035"/>
      <c r="C21" s="3035"/>
      <c r="D21" s="453"/>
      <c r="E21" s="454"/>
      <c r="F21" s="3007"/>
      <c r="G21" s="3008"/>
      <c r="H21" s="463"/>
      <c r="J21" s="3077"/>
      <c r="K21" s="3078"/>
      <c r="L21" s="3078"/>
    </row>
    <row r="22" spans="1:12" ht="22.5" customHeight="1">
      <c r="A22" s="3037" t="s">
        <v>2836</v>
      </c>
      <c r="B22" s="3035"/>
      <c r="C22" s="3035"/>
      <c r="D22" s="453"/>
      <c r="E22" s="454"/>
      <c r="F22" s="3007"/>
      <c r="G22" s="3008"/>
      <c r="H22" s="463"/>
    </row>
    <row r="23" spans="1:12" ht="22.5" customHeight="1">
      <c r="A23" s="3010" t="s">
        <v>1247</v>
      </c>
      <c r="B23" s="3011"/>
      <c r="C23" s="3012"/>
      <c r="D23" s="453"/>
      <c r="E23" s="454"/>
      <c r="F23" s="3007"/>
      <c r="G23" s="3008"/>
      <c r="H23" s="463"/>
    </row>
    <row r="24" spans="1:12" ht="22.5" customHeight="1">
      <c r="A24" s="3010" t="s">
        <v>1252</v>
      </c>
      <c r="B24" s="3011"/>
      <c r="C24" s="3012"/>
      <c r="D24" s="453"/>
      <c r="E24" s="454"/>
      <c r="F24" s="3007"/>
      <c r="G24" s="3008"/>
      <c r="H24" s="463"/>
    </row>
    <row r="25" spans="1:12" ht="22.5" customHeight="1">
      <c r="A25" s="3010" t="s">
        <v>1254</v>
      </c>
      <c r="B25" s="3011"/>
      <c r="C25" s="3012"/>
      <c r="D25" s="453"/>
      <c r="E25" s="454"/>
      <c r="F25" s="3007"/>
      <c r="G25" s="3008"/>
      <c r="H25" s="464"/>
    </row>
    <row r="26" spans="1:12" ht="22.5" customHeight="1">
      <c r="A26" s="3010" t="s">
        <v>1255</v>
      </c>
      <c r="B26" s="3011"/>
      <c r="C26" s="3012"/>
      <c r="D26" s="453"/>
      <c r="E26" s="454"/>
      <c r="F26" s="3007"/>
      <c r="G26" s="3009"/>
      <c r="H26" s="463"/>
    </row>
    <row r="27" spans="1:12" ht="22.5" customHeight="1">
      <c r="A27" s="3010" t="s">
        <v>2831</v>
      </c>
      <c r="B27" s="3011"/>
      <c r="C27" s="3012"/>
      <c r="D27" s="453"/>
      <c r="E27" s="454"/>
      <c r="F27" s="3007"/>
      <c r="G27" s="3009"/>
      <c r="H27" s="463"/>
    </row>
    <row r="28" spans="1:12" ht="22.5" customHeight="1">
      <c r="A28" s="3010" t="s">
        <v>1256</v>
      </c>
      <c r="B28" s="3011"/>
      <c r="C28" s="3012"/>
      <c r="D28" s="453"/>
      <c r="E28" s="454"/>
      <c r="F28" s="3007"/>
      <c r="G28" s="3008"/>
      <c r="H28" s="463"/>
    </row>
    <row r="29" spans="1:12" ht="22.5" customHeight="1">
      <c r="A29" s="3010" t="s">
        <v>2837</v>
      </c>
      <c r="B29" s="3011"/>
      <c r="C29" s="3012"/>
      <c r="D29" s="453"/>
      <c r="E29" s="454"/>
      <c r="F29" s="3007"/>
      <c r="G29" s="3009"/>
      <c r="H29" s="463"/>
    </row>
    <row r="30" spans="1:12" ht="22.5" customHeight="1">
      <c r="A30" s="3010" t="s">
        <v>1248</v>
      </c>
      <c r="B30" s="3011"/>
      <c r="C30" s="3012"/>
      <c r="D30" s="453"/>
      <c r="E30" s="454"/>
      <c r="F30" s="3007"/>
      <c r="G30" s="3008"/>
      <c r="H30" s="463"/>
    </row>
    <row r="31" spans="1:12" ht="22.5" customHeight="1">
      <c r="A31" s="3010" t="s">
        <v>1257</v>
      </c>
      <c r="B31" s="3035"/>
      <c r="C31" s="3035"/>
      <c r="D31" s="453"/>
      <c r="E31" s="454"/>
      <c r="F31" s="3007"/>
      <c r="G31" s="3008"/>
      <c r="H31" s="463"/>
    </row>
    <row r="32" spans="1:12" ht="22.5" customHeight="1">
      <c r="A32" s="3041" t="s">
        <v>1246</v>
      </c>
      <c r="B32" s="3024"/>
      <c r="C32" s="3025"/>
      <c r="D32" s="455"/>
      <c r="E32" s="456"/>
      <c r="F32" s="3042"/>
      <c r="G32" s="3043"/>
      <c r="H32" s="465"/>
    </row>
    <row r="33" spans="1:8" ht="18" customHeight="1">
      <c r="A33" s="3029" t="s">
        <v>1258</v>
      </c>
      <c r="B33" s="3030"/>
      <c r="C33" s="3031"/>
      <c r="D33" s="3030"/>
      <c r="E33" s="3030"/>
      <c r="F33" s="3030"/>
      <c r="G33" s="3030"/>
      <c r="H33" s="3032"/>
    </row>
    <row r="34" spans="1:8" ht="22.5" customHeight="1">
      <c r="A34" s="3019"/>
      <c r="B34" s="3020"/>
      <c r="C34" s="3020"/>
      <c r="D34" s="3020"/>
      <c r="E34" s="3020"/>
      <c r="F34" s="3020"/>
      <c r="G34" s="3020"/>
      <c r="H34" s="3021"/>
    </row>
    <row r="35" spans="1:8" ht="22.5" customHeight="1">
      <c r="A35" s="3022"/>
      <c r="B35" s="3011"/>
      <c r="C35" s="3011"/>
      <c r="D35" s="3011"/>
      <c r="E35" s="3011"/>
      <c r="F35" s="3011"/>
      <c r="G35" s="3011"/>
      <c r="H35" s="3012"/>
    </row>
    <row r="36" spans="1:8" ht="22.5" customHeight="1">
      <c r="A36" s="3023"/>
      <c r="B36" s="3024"/>
      <c r="C36" s="3024"/>
      <c r="D36" s="3024"/>
      <c r="E36" s="3024"/>
      <c r="F36" s="3024"/>
      <c r="G36" s="3024"/>
      <c r="H36" s="3025"/>
    </row>
    <row r="37" spans="1:8" ht="18" customHeight="1">
      <c r="A37" s="3029" t="s">
        <v>1259</v>
      </c>
      <c r="B37" s="3030"/>
      <c r="C37" s="3031"/>
      <c r="D37" s="3030"/>
      <c r="E37" s="3030"/>
      <c r="F37" s="3032"/>
      <c r="G37" s="3033" t="s">
        <v>1260</v>
      </c>
      <c r="H37" s="3034"/>
    </row>
    <row r="38" spans="1:8" ht="22.5" customHeight="1">
      <c r="A38" s="3019"/>
      <c r="B38" s="3020"/>
      <c r="C38" s="3020"/>
      <c r="D38" s="3020"/>
      <c r="E38" s="3020"/>
      <c r="F38" s="3021"/>
      <c r="G38" s="3013" t="s">
        <v>1261</v>
      </c>
      <c r="H38" s="3014"/>
    </row>
    <row r="39" spans="1:8" ht="22.5" customHeight="1">
      <c r="A39" s="3026"/>
      <c r="B39" s="3011"/>
      <c r="C39" s="3011"/>
      <c r="D39" s="3011"/>
      <c r="E39" s="3011"/>
      <c r="F39" s="3012"/>
      <c r="G39" s="3015"/>
      <c r="H39" s="3016"/>
    </row>
    <row r="40" spans="1:8" ht="22.5" customHeight="1">
      <c r="A40" s="3027"/>
      <c r="B40" s="2964"/>
      <c r="C40" s="2964"/>
      <c r="D40" s="2964"/>
      <c r="E40" s="2964"/>
      <c r="F40" s="3028"/>
      <c r="G40" s="3017"/>
      <c r="H40" s="3018"/>
    </row>
    <row r="41" spans="1:8">
      <c r="A41" s="3040" t="s">
        <v>1264</v>
      </c>
      <c r="B41" s="3040"/>
      <c r="C41" s="3040"/>
      <c r="D41" s="3040"/>
      <c r="E41" s="3040"/>
      <c r="F41" s="3040"/>
      <c r="G41" s="3040"/>
      <c r="H41" s="3040"/>
    </row>
  </sheetData>
  <mergeCells count="79">
    <mergeCell ref="J17:L17"/>
    <mergeCell ref="J18:L18"/>
    <mergeCell ref="J19:L19"/>
    <mergeCell ref="J20:L20"/>
    <mergeCell ref="J21:L21"/>
    <mergeCell ref="A14:C14"/>
    <mergeCell ref="A9:C9"/>
    <mergeCell ref="A11:C11"/>
    <mergeCell ref="A12:C12"/>
    <mergeCell ref="A13:C13"/>
    <mergeCell ref="A10:C10"/>
    <mergeCell ref="A1:H1"/>
    <mergeCell ref="A5:C6"/>
    <mergeCell ref="F8:G8"/>
    <mergeCell ref="A8:C8"/>
    <mergeCell ref="D2:E2"/>
    <mergeCell ref="F2:H2"/>
    <mergeCell ref="B2:C2"/>
    <mergeCell ref="F7:G7"/>
    <mergeCell ref="C3:D3"/>
    <mergeCell ref="F3:H3"/>
    <mergeCell ref="H5:H6"/>
    <mergeCell ref="F5:G6"/>
    <mergeCell ref="D5:E5"/>
    <mergeCell ref="F12:G12"/>
    <mergeCell ref="F9:G9"/>
    <mergeCell ref="F11:G11"/>
    <mergeCell ref="F32:G32"/>
    <mergeCell ref="A7:C7"/>
    <mergeCell ref="F16:G16"/>
    <mergeCell ref="F13:G13"/>
    <mergeCell ref="F17:G17"/>
    <mergeCell ref="A15:C15"/>
    <mergeCell ref="F15:G15"/>
    <mergeCell ref="A16:C16"/>
    <mergeCell ref="A17:C17"/>
    <mergeCell ref="F14:G14"/>
    <mergeCell ref="A28:C28"/>
    <mergeCell ref="F22:G22"/>
    <mergeCell ref="A22:C22"/>
    <mergeCell ref="A41:H41"/>
    <mergeCell ref="F24:G24"/>
    <mergeCell ref="A30:C30"/>
    <mergeCell ref="A31:C31"/>
    <mergeCell ref="A24:C24"/>
    <mergeCell ref="F28:G28"/>
    <mergeCell ref="F25:G25"/>
    <mergeCell ref="F26:G26"/>
    <mergeCell ref="A25:C25"/>
    <mergeCell ref="A27:C27"/>
    <mergeCell ref="A26:C26"/>
    <mergeCell ref="C33:H33"/>
    <mergeCell ref="A32:C32"/>
    <mergeCell ref="A33:B33"/>
    <mergeCell ref="F27:G27"/>
    <mergeCell ref="F30:G30"/>
    <mergeCell ref="A18:C18"/>
    <mergeCell ref="F18:G18"/>
    <mergeCell ref="F19:G19"/>
    <mergeCell ref="A23:C23"/>
    <mergeCell ref="A20:C20"/>
    <mergeCell ref="A19:C19"/>
    <mergeCell ref="F23:G23"/>
    <mergeCell ref="F21:G21"/>
    <mergeCell ref="F20:G20"/>
    <mergeCell ref="A21:C21"/>
    <mergeCell ref="F31:G31"/>
    <mergeCell ref="F29:G29"/>
    <mergeCell ref="A29:C29"/>
    <mergeCell ref="G38:H40"/>
    <mergeCell ref="A34:H34"/>
    <mergeCell ref="A35:H35"/>
    <mergeCell ref="A36:H36"/>
    <mergeCell ref="A38:F38"/>
    <mergeCell ref="A39:F39"/>
    <mergeCell ref="A40:F40"/>
    <mergeCell ref="A37:B37"/>
    <mergeCell ref="C37:F37"/>
    <mergeCell ref="G37:H37"/>
  </mergeCells>
  <phoneticPr fontId="2"/>
  <pageMargins left="0.78740157480314965" right="0" top="0.19685039370078741" bottom="0"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sizeWithCells="1">
                  <from>
                    <xdr:col>3</xdr:col>
                    <xdr:colOff>142875</xdr:colOff>
                    <xdr:row>6</xdr:row>
                    <xdr:rowOff>47625</xdr:rowOff>
                  </from>
                  <to>
                    <xdr:col>3</xdr:col>
                    <xdr:colOff>447675</xdr:colOff>
                    <xdr:row>6</xdr:row>
                    <xdr:rowOff>257175</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sizeWithCells="1">
                  <from>
                    <xdr:col>4</xdr:col>
                    <xdr:colOff>142875</xdr:colOff>
                    <xdr:row>6</xdr:row>
                    <xdr:rowOff>47625</xdr:rowOff>
                  </from>
                  <to>
                    <xdr:col>4</xdr:col>
                    <xdr:colOff>447675</xdr:colOff>
                    <xdr:row>6</xdr:row>
                    <xdr:rowOff>257175</xdr:rowOff>
                  </to>
                </anchor>
              </controlPr>
            </control>
          </mc:Choice>
        </mc:AlternateContent>
        <mc:AlternateContent xmlns:mc="http://schemas.openxmlformats.org/markup-compatibility/2006">
          <mc:Choice Requires="x14">
            <control shapeId="50179" r:id="rId6" name="Check Box 3">
              <controlPr defaultSize="0" autoFill="0" autoLine="0" autoPict="0">
                <anchor moveWithCells="1" sizeWithCells="1">
                  <from>
                    <xdr:col>3</xdr:col>
                    <xdr:colOff>142875</xdr:colOff>
                    <xdr:row>7</xdr:row>
                    <xdr:rowOff>47625</xdr:rowOff>
                  </from>
                  <to>
                    <xdr:col>3</xdr:col>
                    <xdr:colOff>447675</xdr:colOff>
                    <xdr:row>7</xdr:row>
                    <xdr:rowOff>257175</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sizeWithCells="1">
                  <from>
                    <xdr:col>4</xdr:col>
                    <xdr:colOff>142875</xdr:colOff>
                    <xdr:row>7</xdr:row>
                    <xdr:rowOff>47625</xdr:rowOff>
                  </from>
                  <to>
                    <xdr:col>4</xdr:col>
                    <xdr:colOff>447675</xdr:colOff>
                    <xdr:row>7</xdr:row>
                    <xdr:rowOff>257175</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sizeWithCells="1">
                  <from>
                    <xdr:col>3</xdr:col>
                    <xdr:colOff>142875</xdr:colOff>
                    <xdr:row>8</xdr:row>
                    <xdr:rowOff>47625</xdr:rowOff>
                  </from>
                  <to>
                    <xdr:col>3</xdr:col>
                    <xdr:colOff>447675</xdr:colOff>
                    <xdr:row>8</xdr:row>
                    <xdr:rowOff>257175</xdr:rowOff>
                  </to>
                </anchor>
              </controlPr>
            </control>
          </mc:Choice>
        </mc:AlternateContent>
        <mc:AlternateContent xmlns:mc="http://schemas.openxmlformats.org/markup-compatibility/2006">
          <mc:Choice Requires="x14">
            <control shapeId="50182" r:id="rId9" name="Check Box 6">
              <controlPr defaultSize="0" autoFill="0" autoLine="0" autoPict="0">
                <anchor moveWithCells="1" sizeWithCells="1">
                  <from>
                    <xdr:col>4</xdr:col>
                    <xdr:colOff>142875</xdr:colOff>
                    <xdr:row>8</xdr:row>
                    <xdr:rowOff>47625</xdr:rowOff>
                  </from>
                  <to>
                    <xdr:col>4</xdr:col>
                    <xdr:colOff>447675</xdr:colOff>
                    <xdr:row>8</xdr:row>
                    <xdr:rowOff>257175</xdr:rowOff>
                  </to>
                </anchor>
              </controlPr>
            </control>
          </mc:Choice>
        </mc:AlternateContent>
        <mc:AlternateContent xmlns:mc="http://schemas.openxmlformats.org/markup-compatibility/2006">
          <mc:Choice Requires="x14">
            <control shapeId="50183" r:id="rId10" name="Check Box 7">
              <controlPr defaultSize="0" autoFill="0" autoLine="0" autoPict="0">
                <anchor moveWithCells="1" sizeWithCells="1">
                  <from>
                    <xdr:col>3</xdr:col>
                    <xdr:colOff>142875</xdr:colOff>
                    <xdr:row>10</xdr:row>
                    <xdr:rowOff>47625</xdr:rowOff>
                  </from>
                  <to>
                    <xdr:col>3</xdr:col>
                    <xdr:colOff>447675</xdr:colOff>
                    <xdr:row>10</xdr:row>
                    <xdr:rowOff>257175</xdr:rowOff>
                  </to>
                </anchor>
              </controlPr>
            </control>
          </mc:Choice>
        </mc:AlternateContent>
        <mc:AlternateContent xmlns:mc="http://schemas.openxmlformats.org/markup-compatibility/2006">
          <mc:Choice Requires="x14">
            <control shapeId="50184" r:id="rId11" name="Check Box 8">
              <controlPr defaultSize="0" autoFill="0" autoLine="0" autoPict="0">
                <anchor moveWithCells="1" sizeWithCells="1">
                  <from>
                    <xdr:col>4</xdr:col>
                    <xdr:colOff>142875</xdr:colOff>
                    <xdr:row>10</xdr:row>
                    <xdr:rowOff>47625</xdr:rowOff>
                  </from>
                  <to>
                    <xdr:col>4</xdr:col>
                    <xdr:colOff>447675</xdr:colOff>
                    <xdr:row>10</xdr:row>
                    <xdr:rowOff>257175</xdr:rowOff>
                  </to>
                </anchor>
              </controlPr>
            </control>
          </mc:Choice>
        </mc:AlternateContent>
        <mc:AlternateContent xmlns:mc="http://schemas.openxmlformats.org/markup-compatibility/2006">
          <mc:Choice Requires="x14">
            <control shapeId="50185" r:id="rId12" name="Check Box 9">
              <controlPr defaultSize="0" autoFill="0" autoLine="0" autoPict="0">
                <anchor moveWithCells="1" sizeWithCells="1">
                  <from>
                    <xdr:col>3</xdr:col>
                    <xdr:colOff>142875</xdr:colOff>
                    <xdr:row>11</xdr:row>
                    <xdr:rowOff>47625</xdr:rowOff>
                  </from>
                  <to>
                    <xdr:col>3</xdr:col>
                    <xdr:colOff>447675</xdr:colOff>
                    <xdr:row>11</xdr:row>
                    <xdr:rowOff>257175</xdr:rowOff>
                  </to>
                </anchor>
              </controlPr>
            </control>
          </mc:Choice>
        </mc:AlternateContent>
        <mc:AlternateContent xmlns:mc="http://schemas.openxmlformats.org/markup-compatibility/2006">
          <mc:Choice Requires="x14">
            <control shapeId="50186" r:id="rId13" name="Check Box 10">
              <controlPr defaultSize="0" autoFill="0" autoLine="0" autoPict="0">
                <anchor moveWithCells="1" sizeWithCells="1">
                  <from>
                    <xdr:col>4</xdr:col>
                    <xdr:colOff>142875</xdr:colOff>
                    <xdr:row>11</xdr:row>
                    <xdr:rowOff>47625</xdr:rowOff>
                  </from>
                  <to>
                    <xdr:col>4</xdr:col>
                    <xdr:colOff>447675</xdr:colOff>
                    <xdr:row>11</xdr:row>
                    <xdr:rowOff>257175</xdr:rowOff>
                  </to>
                </anchor>
              </controlPr>
            </control>
          </mc:Choice>
        </mc:AlternateContent>
        <mc:AlternateContent xmlns:mc="http://schemas.openxmlformats.org/markup-compatibility/2006">
          <mc:Choice Requires="x14">
            <control shapeId="50187" r:id="rId14" name="Check Box 11">
              <controlPr defaultSize="0" autoFill="0" autoLine="0" autoPict="0">
                <anchor moveWithCells="1" sizeWithCells="1">
                  <from>
                    <xdr:col>3</xdr:col>
                    <xdr:colOff>142875</xdr:colOff>
                    <xdr:row>12</xdr:row>
                    <xdr:rowOff>47625</xdr:rowOff>
                  </from>
                  <to>
                    <xdr:col>3</xdr:col>
                    <xdr:colOff>447675</xdr:colOff>
                    <xdr:row>12</xdr:row>
                    <xdr:rowOff>257175</xdr:rowOff>
                  </to>
                </anchor>
              </controlPr>
            </control>
          </mc:Choice>
        </mc:AlternateContent>
        <mc:AlternateContent xmlns:mc="http://schemas.openxmlformats.org/markup-compatibility/2006">
          <mc:Choice Requires="x14">
            <control shapeId="50188" r:id="rId15" name="Check Box 12">
              <controlPr defaultSize="0" autoFill="0" autoLine="0" autoPict="0">
                <anchor moveWithCells="1" sizeWithCells="1">
                  <from>
                    <xdr:col>4</xdr:col>
                    <xdr:colOff>142875</xdr:colOff>
                    <xdr:row>12</xdr:row>
                    <xdr:rowOff>47625</xdr:rowOff>
                  </from>
                  <to>
                    <xdr:col>4</xdr:col>
                    <xdr:colOff>447675</xdr:colOff>
                    <xdr:row>12</xdr:row>
                    <xdr:rowOff>257175</xdr:rowOff>
                  </to>
                </anchor>
              </controlPr>
            </control>
          </mc:Choice>
        </mc:AlternateContent>
        <mc:AlternateContent xmlns:mc="http://schemas.openxmlformats.org/markup-compatibility/2006">
          <mc:Choice Requires="x14">
            <control shapeId="50189" r:id="rId16" name="Check Box 13">
              <controlPr defaultSize="0" autoFill="0" autoLine="0" autoPict="0">
                <anchor moveWithCells="1" sizeWithCells="1">
                  <from>
                    <xdr:col>3</xdr:col>
                    <xdr:colOff>142875</xdr:colOff>
                    <xdr:row>13</xdr:row>
                    <xdr:rowOff>47625</xdr:rowOff>
                  </from>
                  <to>
                    <xdr:col>3</xdr:col>
                    <xdr:colOff>447675</xdr:colOff>
                    <xdr:row>13</xdr:row>
                    <xdr:rowOff>257175</xdr:rowOff>
                  </to>
                </anchor>
              </controlPr>
            </control>
          </mc:Choice>
        </mc:AlternateContent>
        <mc:AlternateContent xmlns:mc="http://schemas.openxmlformats.org/markup-compatibility/2006">
          <mc:Choice Requires="x14">
            <control shapeId="50190" r:id="rId17" name="Check Box 14">
              <controlPr defaultSize="0" autoFill="0" autoLine="0" autoPict="0">
                <anchor moveWithCells="1" sizeWithCells="1">
                  <from>
                    <xdr:col>4</xdr:col>
                    <xdr:colOff>142875</xdr:colOff>
                    <xdr:row>13</xdr:row>
                    <xdr:rowOff>47625</xdr:rowOff>
                  </from>
                  <to>
                    <xdr:col>4</xdr:col>
                    <xdr:colOff>447675</xdr:colOff>
                    <xdr:row>13</xdr:row>
                    <xdr:rowOff>257175</xdr:rowOff>
                  </to>
                </anchor>
              </controlPr>
            </control>
          </mc:Choice>
        </mc:AlternateContent>
        <mc:AlternateContent xmlns:mc="http://schemas.openxmlformats.org/markup-compatibility/2006">
          <mc:Choice Requires="x14">
            <control shapeId="50191" r:id="rId18" name="Check Box 15">
              <controlPr defaultSize="0" autoFill="0" autoLine="0" autoPict="0">
                <anchor moveWithCells="1" sizeWithCells="1">
                  <from>
                    <xdr:col>3</xdr:col>
                    <xdr:colOff>142875</xdr:colOff>
                    <xdr:row>14</xdr:row>
                    <xdr:rowOff>47625</xdr:rowOff>
                  </from>
                  <to>
                    <xdr:col>3</xdr:col>
                    <xdr:colOff>447675</xdr:colOff>
                    <xdr:row>14</xdr:row>
                    <xdr:rowOff>257175</xdr:rowOff>
                  </to>
                </anchor>
              </controlPr>
            </control>
          </mc:Choice>
        </mc:AlternateContent>
        <mc:AlternateContent xmlns:mc="http://schemas.openxmlformats.org/markup-compatibility/2006">
          <mc:Choice Requires="x14">
            <control shapeId="50192" r:id="rId19" name="Check Box 16">
              <controlPr defaultSize="0" autoFill="0" autoLine="0" autoPict="0">
                <anchor moveWithCells="1" sizeWithCells="1">
                  <from>
                    <xdr:col>4</xdr:col>
                    <xdr:colOff>142875</xdr:colOff>
                    <xdr:row>14</xdr:row>
                    <xdr:rowOff>47625</xdr:rowOff>
                  </from>
                  <to>
                    <xdr:col>4</xdr:col>
                    <xdr:colOff>447675</xdr:colOff>
                    <xdr:row>14</xdr:row>
                    <xdr:rowOff>257175</xdr:rowOff>
                  </to>
                </anchor>
              </controlPr>
            </control>
          </mc:Choice>
        </mc:AlternateContent>
        <mc:AlternateContent xmlns:mc="http://schemas.openxmlformats.org/markup-compatibility/2006">
          <mc:Choice Requires="x14">
            <control shapeId="50193" r:id="rId20" name="Check Box 17">
              <controlPr defaultSize="0" autoFill="0" autoLine="0" autoPict="0">
                <anchor moveWithCells="1" sizeWithCells="1">
                  <from>
                    <xdr:col>3</xdr:col>
                    <xdr:colOff>142875</xdr:colOff>
                    <xdr:row>15</xdr:row>
                    <xdr:rowOff>47625</xdr:rowOff>
                  </from>
                  <to>
                    <xdr:col>3</xdr:col>
                    <xdr:colOff>447675</xdr:colOff>
                    <xdr:row>15</xdr:row>
                    <xdr:rowOff>257175</xdr:rowOff>
                  </to>
                </anchor>
              </controlPr>
            </control>
          </mc:Choice>
        </mc:AlternateContent>
        <mc:AlternateContent xmlns:mc="http://schemas.openxmlformats.org/markup-compatibility/2006">
          <mc:Choice Requires="x14">
            <control shapeId="50194" r:id="rId21" name="Check Box 18">
              <controlPr defaultSize="0" autoFill="0" autoLine="0" autoPict="0">
                <anchor moveWithCells="1" sizeWithCells="1">
                  <from>
                    <xdr:col>4</xdr:col>
                    <xdr:colOff>142875</xdr:colOff>
                    <xdr:row>15</xdr:row>
                    <xdr:rowOff>47625</xdr:rowOff>
                  </from>
                  <to>
                    <xdr:col>4</xdr:col>
                    <xdr:colOff>447675</xdr:colOff>
                    <xdr:row>15</xdr:row>
                    <xdr:rowOff>257175</xdr:rowOff>
                  </to>
                </anchor>
              </controlPr>
            </control>
          </mc:Choice>
        </mc:AlternateContent>
        <mc:AlternateContent xmlns:mc="http://schemas.openxmlformats.org/markup-compatibility/2006">
          <mc:Choice Requires="x14">
            <control shapeId="50195" r:id="rId22" name="Check Box 19">
              <controlPr defaultSize="0" autoFill="0" autoLine="0" autoPict="0">
                <anchor moveWithCells="1" sizeWithCells="1">
                  <from>
                    <xdr:col>3</xdr:col>
                    <xdr:colOff>142875</xdr:colOff>
                    <xdr:row>16</xdr:row>
                    <xdr:rowOff>47625</xdr:rowOff>
                  </from>
                  <to>
                    <xdr:col>3</xdr:col>
                    <xdr:colOff>447675</xdr:colOff>
                    <xdr:row>16</xdr:row>
                    <xdr:rowOff>257175</xdr:rowOff>
                  </to>
                </anchor>
              </controlPr>
            </control>
          </mc:Choice>
        </mc:AlternateContent>
        <mc:AlternateContent xmlns:mc="http://schemas.openxmlformats.org/markup-compatibility/2006">
          <mc:Choice Requires="x14">
            <control shapeId="50196" r:id="rId23" name="Check Box 20">
              <controlPr defaultSize="0" autoFill="0" autoLine="0" autoPict="0">
                <anchor moveWithCells="1" sizeWithCells="1">
                  <from>
                    <xdr:col>4</xdr:col>
                    <xdr:colOff>142875</xdr:colOff>
                    <xdr:row>16</xdr:row>
                    <xdr:rowOff>47625</xdr:rowOff>
                  </from>
                  <to>
                    <xdr:col>4</xdr:col>
                    <xdr:colOff>447675</xdr:colOff>
                    <xdr:row>16</xdr:row>
                    <xdr:rowOff>257175</xdr:rowOff>
                  </to>
                </anchor>
              </controlPr>
            </control>
          </mc:Choice>
        </mc:AlternateContent>
        <mc:AlternateContent xmlns:mc="http://schemas.openxmlformats.org/markup-compatibility/2006">
          <mc:Choice Requires="x14">
            <control shapeId="50197" r:id="rId24" name="Check Box 21">
              <controlPr defaultSize="0" autoFill="0" autoLine="0" autoPict="0">
                <anchor moveWithCells="1" sizeWithCells="1">
                  <from>
                    <xdr:col>3</xdr:col>
                    <xdr:colOff>142875</xdr:colOff>
                    <xdr:row>17</xdr:row>
                    <xdr:rowOff>47625</xdr:rowOff>
                  </from>
                  <to>
                    <xdr:col>3</xdr:col>
                    <xdr:colOff>447675</xdr:colOff>
                    <xdr:row>17</xdr:row>
                    <xdr:rowOff>257175</xdr:rowOff>
                  </to>
                </anchor>
              </controlPr>
            </control>
          </mc:Choice>
        </mc:AlternateContent>
        <mc:AlternateContent xmlns:mc="http://schemas.openxmlformats.org/markup-compatibility/2006">
          <mc:Choice Requires="x14">
            <control shapeId="50198" r:id="rId25" name="Check Box 22">
              <controlPr defaultSize="0" autoFill="0" autoLine="0" autoPict="0">
                <anchor moveWithCells="1" sizeWithCells="1">
                  <from>
                    <xdr:col>4</xdr:col>
                    <xdr:colOff>142875</xdr:colOff>
                    <xdr:row>17</xdr:row>
                    <xdr:rowOff>47625</xdr:rowOff>
                  </from>
                  <to>
                    <xdr:col>4</xdr:col>
                    <xdr:colOff>447675</xdr:colOff>
                    <xdr:row>17</xdr:row>
                    <xdr:rowOff>257175</xdr:rowOff>
                  </to>
                </anchor>
              </controlPr>
            </control>
          </mc:Choice>
        </mc:AlternateContent>
        <mc:AlternateContent xmlns:mc="http://schemas.openxmlformats.org/markup-compatibility/2006">
          <mc:Choice Requires="x14">
            <control shapeId="50199" r:id="rId26" name="Check Box 23">
              <controlPr defaultSize="0" autoFill="0" autoLine="0" autoPict="0">
                <anchor moveWithCells="1" sizeWithCells="1">
                  <from>
                    <xdr:col>3</xdr:col>
                    <xdr:colOff>142875</xdr:colOff>
                    <xdr:row>18</xdr:row>
                    <xdr:rowOff>47625</xdr:rowOff>
                  </from>
                  <to>
                    <xdr:col>3</xdr:col>
                    <xdr:colOff>447675</xdr:colOff>
                    <xdr:row>18</xdr:row>
                    <xdr:rowOff>257175</xdr:rowOff>
                  </to>
                </anchor>
              </controlPr>
            </control>
          </mc:Choice>
        </mc:AlternateContent>
        <mc:AlternateContent xmlns:mc="http://schemas.openxmlformats.org/markup-compatibility/2006">
          <mc:Choice Requires="x14">
            <control shapeId="50200" r:id="rId27" name="Check Box 24">
              <controlPr defaultSize="0" autoFill="0" autoLine="0" autoPict="0">
                <anchor moveWithCells="1" sizeWithCells="1">
                  <from>
                    <xdr:col>4</xdr:col>
                    <xdr:colOff>142875</xdr:colOff>
                    <xdr:row>18</xdr:row>
                    <xdr:rowOff>47625</xdr:rowOff>
                  </from>
                  <to>
                    <xdr:col>4</xdr:col>
                    <xdr:colOff>447675</xdr:colOff>
                    <xdr:row>18</xdr:row>
                    <xdr:rowOff>257175</xdr:rowOff>
                  </to>
                </anchor>
              </controlPr>
            </control>
          </mc:Choice>
        </mc:AlternateContent>
        <mc:AlternateContent xmlns:mc="http://schemas.openxmlformats.org/markup-compatibility/2006">
          <mc:Choice Requires="x14">
            <control shapeId="50201" r:id="rId28" name="Check Box 25">
              <controlPr defaultSize="0" autoFill="0" autoLine="0" autoPict="0">
                <anchor moveWithCells="1" sizeWithCells="1">
                  <from>
                    <xdr:col>3</xdr:col>
                    <xdr:colOff>142875</xdr:colOff>
                    <xdr:row>19</xdr:row>
                    <xdr:rowOff>47625</xdr:rowOff>
                  </from>
                  <to>
                    <xdr:col>3</xdr:col>
                    <xdr:colOff>447675</xdr:colOff>
                    <xdr:row>19</xdr:row>
                    <xdr:rowOff>257175</xdr:rowOff>
                  </to>
                </anchor>
              </controlPr>
            </control>
          </mc:Choice>
        </mc:AlternateContent>
        <mc:AlternateContent xmlns:mc="http://schemas.openxmlformats.org/markup-compatibility/2006">
          <mc:Choice Requires="x14">
            <control shapeId="50202" r:id="rId29" name="Check Box 26">
              <controlPr defaultSize="0" autoFill="0" autoLine="0" autoPict="0">
                <anchor moveWithCells="1" sizeWithCells="1">
                  <from>
                    <xdr:col>4</xdr:col>
                    <xdr:colOff>142875</xdr:colOff>
                    <xdr:row>19</xdr:row>
                    <xdr:rowOff>47625</xdr:rowOff>
                  </from>
                  <to>
                    <xdr:col>4</xdr:col>
                    <xdr:colOff>447675</xdr:colOff>
                    <xdr:row>19</xdr:row>
                    <xdr:rowOff>257175</xdr:rowOff>
                  </to>
                </anchor>
              </controlPr>
            </control>
          </mc:Choice>
        </mc:AlternateContent>
        <mc:AlternateContent xmlns:mc="http://schemas.openxmlformats.org/markup-compatibility/2006">
          <mc:Choice Requires="x14">
            <control shapeId="50203" r:id="rId30" name="Check Box 27">
              <controlPr defaultSize="0" autoFill="0" autoLine="0" autoPict="0">
                <anchor moveWithCells="1" sizeWithCells="1">
                  <from>
                    <xdr:col>3</xdr:col>
                    <xdr:colOff>142875</xdr:colOff>
                    <xdr:row>20</xdr:row>
                    <xdr:rowOff>47625</xdr:rowOff>
                  </from>
                  <to>
                    <xdr:col>3</xdr:col>
                    <xdr:colOff>447675</xdr:colOff>
                    <xdr:row>20</xdr:row>
                    <xdr:rowOff>257175</xdr:rowOff>
                  </to>
                </anchor>
              </controlPr>
            </control>
          </mc:Choice>
        </mc:AlternateContent>
        <mc:AlternateContent xmlns:mc="http://schemas.openxmlformats.org/markup-compatibility/2006">
          <mc:Choice Requires="x14">
            <control shapeId="50204" r:id="rId31" name="Check Box 28">
              <controlPr defaultSize="0" autoFill="0" autoLine="0" autoPict="0">
                <anchor moveWithCells="1" sizeWithCells="1">
                  <from>
                    <xdr:col>4</xdr:col>
                    <xdr:colOff>142875</xdr:colOff>
                    <xdr:row>20</xdr:row>
                    <xdr:rowOff>47625</xdr:rowOff>
                  </from>
                  <to>
                    <xdr:col>4</xdr:col>
                    <xdr:colOff>447675</xdr:colOff>
                    <xdr:row>20</xdr:row>
                    <xdr:rowOff>257175</xdr:rowOff>
                  </to>
                </anchor>
              </controlPr>
            </control>
          </mc:Choice>
        </mc:AlternateContent>
        <mc:AlternateContent xmlns:mc="http://schemas.openxmlformats.org/markup-compatibility/2006">
          <mc:Choice Requires="x14">
            <control shapeId="50205" r:id="rId32" name="Check Box 29">
              <controlPr defaultSize="0" autoFill="0" autoLine="0" autoPict="0">
                <anchor moveWithCells="1" sizeWithCells="1">
                  <from>
                    <xdr:col>3</xdr:col>
                    <xdr:colOff>142875</xdr:colOff>
                    <xdr:row>21</xdr:row>
                    <xdr:rowOff>47625</xdr:rowOff>
                  </from>
                  <to>
                    <xdr:col>3</xdr:col>
                    <xdr:colOff>447675</xdr:colOff>
                    <xdr:row>21</xdr:row>
                    <xdr:rowOff>257175</xdr:rowOff>
                  </to>
                </anchor>
              </controlPr>
            </control>
          </mc:Choice>
        </mc:AlternateContent>
        <mc:AlternateContent xmlns:mc="http://schemas.openxmlformats.org/markup-compatibility/2006">
          <mc:Choice Requires="x14">
            <control shapeId="50206" r:id="rId33" name="Check Box 30">
              <controlPr defaultSize="0" autoFill="0" autoLine="0" autoPict="0">
                <anchor moveWithCells="1" sizeWithCells="1">
                  <from>
                    <xdr:col>4</xdr:col>
                    <xdr:colOff>142875</xdr:colOff>
                    <xdr:row>21</xdr:row>
                    <xdr:rowOff>47625</xdr:rowOff>
                  </from>
                  <to>
                    <xdr:col>4</xdr:col>
                    <xdr:colOff>447675</xdr:colOff>
                    <xdr:row>21</xdr:row>
                    <xdr:rowOff>257175</xdr:rowOff>
                  </to>
                </anchor>
              </controlPr>
            </control>
          </mc:Choice>
        </mc:AlternateContent>
        <mc:AlternateContent xmlns:mc="http://schemas.openxmlformats.org/markup-compatibility/2006">
          <mc:Choice Requires="x14">
            <control shapeId="50207" r:id="rId34" name="Check Box 31">
              <controlPr defaultSize="0" autoFill="0" autoLine="0" autoPict="0">
                <anchor moveWithCells="1" sizeWithCells="1">
                  <from>
                    <xdr:col>3</xdr:col>
                    <xdr:colOff>142875</xdr:colOff>
                    <xdr:row>22</xdr:row>
                    <xdr:rowOff>47625</xdr:rowOff>
                  </from>
                  <to>
                    <xdr:col>3</xdr:col>
                    <xdr:colOff>447675</xdr:colOff>
                    <xdr:row>22</xdr:row>
                    <xdr:rowOff>257175</xdr:rowOff>
                  </to>
                </anchor>
              </controlPr>
            </control>
          </mc:Choice>
        </mc:AlternateContent>
        <mc:AlternateContent xmlns:mc="http://schemas.openxmlformats.org/markup-compatibility/2006">
          <mc:Choice Requires="x14">
            <control shapeId="50208" r:id="rId35" name="Check Box 32">
              <controlPr defaultSize="0" autoFill="0" autoLine="0" autoPict="0">
                <anchor moveWithCells="1" sizeWithCells="1">
                  <from>
                    <xdr:col>4</xdr:col>
                    <xdr:colOff>142875</xdr:colOff>
                    <xdr:row>22</xdr:row>
                    <xdr:rowOff>47625</xdr:rowOff>
                  </from>
                  <to>
                    <xdr:col>4</xdr:col>
                    <xdr:colOff>447675</xdr:colOff>
                    <xdr:row>22</xdr:row>
                    <xdr:rowOff>257175</xdr:rowOff>
                  </to>
                </anchor>
              </controlPr>
            </control>
          </mc:Choice>
        </mc:AlternateContent>
        <mc:AlternateContent xmlns:mc="http://schemas.openxmlformats.org/markup-compatibility/2006">
          <mc:Choice Requires="x14">
            <control shapeId="50209" r:id="rId36" name="Check Box 33">
              <controlPr defaultSize="0" autoFill="0" autoLine="0" autoPict="0">
                <anchor moveWithCells="1" sizeWithCells="1">
                  <from>
                    <xdr:col>3</xdr:col>
                    <xdr:colOff>142875</xdr:colOff>
                    <xdr:row>23</xdr:row>
                    <xdr:rowOff>47625</xdr:rowOff>
                  </from>
                  <to>
                    <xdr:col>3</xdr:col>
                    <xdr:colOff>447675</xdr:colOff>
                    <xdr:row>23</xdr:row>
                    <xdr:rowOff>257175</xdr:rowOff>
                  </to>
                </anchor>
              </controlPr>
            </control>
          </mc:Choice>
        </mc:AlternateContent>
        <mc:AlternateContent xmlns:mc="http://schemas.openxmlformats.org/markup-compatibility/2006">
          <mc:Choice Requires="x14">
            <control shapeId="50210" r:id="rId37" name="Check Box 34">
              <controlPr defaultSize="0" autoFill="0" autoLine="0" autoPict="0">
                <anchor moveWithCells="1" sizeWithCells="1">
                  <from>
                    <xdr:col>4</xdr:col>
                    <xdr:colOff>142875</xdr:colOff>
                    <xdr:row>23</xdr:row>
                    <xdr:rowOff>47625</xdr:rowOff>
                  </from>
                  <to>
                    <xdr:col>4</xdr:col>
                    <xdr:colOff>447675</xdr:colOff>
                    <xdr:row>23</xdr:row>
                    <xdr:rowOff>257175</xdr:rowOff>
                  </to>
                </anchor>
              </controlPr>
            </control>
          </mc:Choice>
        </mc:AlternateContent>
        <mc:AlternateContent xmlns:mc="http://schemas.openxmlformats.org/markup-compatibility/2006">
          <mc:Choice Requires="x14">
            <control shapeId="50211" r:id="rId38" name="Check Box 35">
              <controlPr defaultSize="0" autoFill="0" autoLine="0" autoPict="0">
                <anchor moveWithCells="1" sizeWithCells="1">
                  <from>
                    <xdr:col>3</xdr:col>
                    <xdr:colOff>142875</xdr:colOff>
                    <xdr:row>24</xdr:row>
                    <xdr:rowOff>47625</xdr:rowOff>
                  </from>
                  <to>
                    <xdr:col>3</xdr:col>
                    <xdr:colOff>447675</xdr:colOff>
                    <xdr:row>24</xdr:row>
                    <xdr:rowOff>257175</xdr:rowOff>
                  </to>
                </anchor>
              </controlPr>
            </control>
          </mc:Choice>
        </mc:AlternateContent>
        <mc:AlternateContent xmlns:mc="http://schemas.openxmlformats.org/markup-compatibility/2006">
          <mc:Choice Requires="x14">
            <control shapeId="50212" r:id="rId39" name="Check Box 36">
              <controlPr defaultSize="0" autoFill="0" autoLine="0" autoPict="0">
                <anchor moveWithCells="1" sizeWithCells="1">
                  <from>
                    <xdr:col>4</xdr:col>
                    <xdr:colOff>142875</xdr:colOff>
                    <xdr:row>24</xdr:row>
                    <xdr:rowOff>47625</xdr:rowOff>
                  </from>
                  <to>
                    <xdr:col>4</xdr:col>
                    <xdr:colOff>447675</xdr:colOff>
                    <xdr:row>24</xdr:row>
                    <xdr:rowOff>257175</xdr:rowOff>
                  </to>
                </anchor>
              </controlPr>
            </control>
          </mc:Choice>
        </mc:AlternateContent>
        <mc:AlternateContent xmlns:mc="http://schemas.openxmlformats.org/markup-compatibility/2006">
          <mc:Choice Requires="x14">
            <control shapeId="50213" r:id="rId40" name="Check Box 37">
              <controlPr defaultSize="0" autoFill="0" autoLine="0" autoPict="0">
                <anchor moveWithCells="1" sizeWithCells="1">
                  <from>
                    <xdr:col>3</xdr:col>
                    <xdr:colOff>142875</xdr:colOff>
                    <xdr:row>25</xdr:row>
                    <xdr:rowOff>47625</xdr:rowOff>
                  </from>
                  <to>
                    <xdr:col>3</xdr:col>
                    <xdr:colOff>447675</xdr:colOff>
                    <xdr:row>25</xdr:row>
                    <xdr:rowOff>257175</xdr:rowOff>
                  </to>
                </anchor>
              </controlPr>
            </control>
          </mc:Choice>
        </mc:AlternateContent>
        <mc:AlternateContent xmlns:mc="http://schemas.openxmlformats.org/markup-compatibility/2006">
          <mc:Choice Requires="x14">
            <control shapeId="50214" r:id="rId41" name="Check Box 38">
              <controlPr defaultSize="0" autoFill="0" autoLine="0" autoPict="0">
                <anchor moveWithCells="1" sizeWithCells="1">
                  <from>
                    <xdr:col>4</xdr:col>
                    <xdr:colOff>142875</xdr:colOff>
                    <xdr:row>25</xdr:row>
                    <xdr:rowOff>47625</xdr:rowOff>
                  </from>
                  <to>
                    <xdr:col>4</xdr:col>
                    <xdr:colOff>447675</xdr:colOff>
                    <xdr:row>25</xdr:row>
                    <xdr:rowOff>257175</xdr:rowOff>
                  </to>
                </anchor>
              </controlPr>
            </control>
          </mc:Choice>
        </mc:AlternateContent>
        <mc:AlternateContent xmlns:mc="http://schemas.openxmlformats.org/markup-compatibility/2006">
          <mc:Choice Requires="x14">
            <control shapeId="50217" r:id="rId42" name="Check Box 41">
              <controlPr defaultSize="0" autoFill="0" autoLine="0" autoPict="0">
                <anchor moveWithCells="1" sizeWithCells="1">
                  <from>
                    <xdr:col>3</xdr:col>
                    <xdr:colOff>142875</xdr:colOff>
                    <xdr:row>26</xdr:row>
                    <xdr:rowOff>47625</xdr:rowOff>
                  </from>
                  <to>
                    <xdr:col>3</xdr:col>
                    <xdr:colOff>447675</xdr:colOff>
                    <xdr:row>26</xdr:row>
                    <xdr:rowOff>257175</xdr:rowOff>
                  </to>
                </anchor>
              </controlPr>
            </control>
          </mc:Choice>
        </mc:AlternateContent>
        <mc:AlternateContent xmlns:mc="http://schemas.openxmlformats.org/markup-compatibility/2006">
          <mc:Choice Requires="x14">
            <control shapeId="50218" r:id="rId43" name="Check Box 42">
              <controlPr defaultSize="0" autoFill="0" autoLine="0" autoPict="0">
                <anchor moveWithCells="1" sizeWithCells="1">
                  <from>
                    <xdr:col>4</xdr:col>
                    <xdr:colOff>142875</xdr:colOff>
                    <xdr:row>26</xdr:row>
                    <xdr:rowOff>47625</xdr:rowOff>
                  </from>
                  <to>
                    <xdr:col>4</xdr:col>
                    <xdr:colOff>447675</xdr:colOff>
                    <xdr:row>26</xdr:row>
                    <xdr:rowOff>257175</xdr:rowOff>
                  </to>
                </anchor>
              </controlPr>
            </control>
          </mc:Choice>
        </mc:AlternateContent>
        <mc:AlternateContent xmlns:mc="http://schemas.openxmlformats.org/markup-compatibility/2006">
          <mc:Choice Requires="x14">
            <control shapeId="50219" r:id="rId44" name="Check Box 43">
              <controlPr defaultSize="0" autoFill="0" autoLine="0" autoPict="0">
                <anchor moveWithCells="1" sizeWithCells="1">
                  <from>
                    <xdr:col>3</xdr:col>
                    <xdr:colOff>142875</xdr:colOff>
                    <xdr:row>27</xdr:row>
                    <xdr:rowOff>47625</xdr:rowOff>
                  </from>
                  <to>
                    <xdr:col>3</xdr:col>
                    <xdr:colOff>447675</xdr:colOff>
                    <xdr:row>27</xdr:row>
                    <xdr:rowOff>257175</xdr:rowOff>
                  </to>
                </anchor>
              </controlPr>
            </control>
          </mc:Choice>
        </mc:AlternateContent>
        <mc:AlternateContent xmlns:mc="http://schemas.openxmlformats.org/markup-compatibility/2006">
          <mc:Choice Requires="x14">
            <control shapeId="50220" r:id="rId45" name="Check Box 44">
              <controlPr defaultSize="0" autoFill="0" autoLine="0" autoPict="0">
                <anchor moveWithCells="1" sizeWithCells="1">
                  <from>
                    <xdr:col>4</xdr:col>
                    <xdr:colOff>142875</xdr:colOff>
                    <xdr:row>27</xdr:row>
                    <xdr:rowOff>47625</xdr:rowOff>
                  </from>
                  <to>
                    <xdr:col>4</xdr:col>
                    <xdr:colOff>447675</xdr:colOff>
                    <xdr:row>27</xdr:row>
                    <xdr:rowOff>257175</xdr:rowOff>
                  </to>
                </anchor>
              </controlPr>
            </control>
          </mc:Choice>
        </mc:AlternateContent>
        <mc:AlternateContent xmlns:mc="http://schemas.openxmlformats.org/markup-compatibility/2006">
          <mc:Choice Requires="x14">
            <control shapeId="50221" r:id="rId46" name="Check Box 45">
              <controlPr defaultSize="0" autoFill="0" autoLine="0" autoPict="0">
                <anchor moveWithCells="1" sizeWithCells="1">
                  <from>
                    <xdr:col>3</xdr:col>
                    <xdr:colOff>142875</xdr:colOff>
                    <xdr:row>28</xdr:row>
                    <xdr:rowOff>47625</xdr:rowOff>
                  </from>
                  <to>
                    <xdr:col>3</xdr:col>
                    <xdr:colOff>447675</xdr:colOff>
                    <xdr:row>28</xdr:row>
                    <xdr:rowOff>257175</xdr:rowOff>
                  </to>
                </anchor>
              </controlPr>
            </control>
          </mc:Choice>
        </mc:AlternateContent>
        <mc:AlternateContent xmlns:mc="http://schemas.openxmlformats.org/markup-compatibility/2006">
          <mc:Choice Requires="x14">
            <control shapeId="50222" r:id="rId47" name="Check Box 46">
              <controlPr defaultSize="0" autoFill="0" autoLine="0" autoPict="0">
                <anchor moveWithCells="1" sizeWithCells="1">
                  <from>
                    <xdr:col>4</xdr:col>
                    <xdr:colOff>142875</xdr:colOff>
                    <xdr:row>28</xdr:row>
                    <xdr:rowOff>47625</xdr:rowOff>
                  </from>
                  <to>
                    <xdr:col>4</xdr:col>
                    <xdr:colOff>447675</xdr:colOff>
                    <xdr:row>28</xdr:row>
                    <xdr:rowOff>257175</xdr:rowOff>
                  </to>
                </anchor>
              </controlPr>
            </control>
          </mc:Choice>
        </mc:AlternateContent>
        <mc:AlternateContent xmlns:mc="http://schemas.openxmlformats.org/markup-compatibility/2006">
          <mc:Choice Requires="x14">
            <control shapeId="50223" r:id="rId48" name="Check Box 47">
              <controlPr defaultSize="0" autoFill="0" autoLine="0" autoPict="0">
                <anchor moveWithCells="1" sizeWithCells="1">
                  <from>
                    <xdr:col>3</xdr:col>
                    <xdr:colOff>142875</xdr:colOff>
                    <xdr:row>29</xdr:row>
                    <xdr:rowOff>47625</xdr:rowOff>
                  </from>
                  <to>
                    <xdr:col>3</xdr:col>
                    <xdr:colOff>447675</xdr:colOff>
                    <xdr:row>29</xdr:row>
                    <xdr:rowOff>257175</xdr:rowOff>
                  </to>
                </anchor>
              </controlPr>
            </control>
          </mc:Choice>
        </mc:AlternateContent>
        <mc:AlternateContent xmlns:mc="http://schemas.openxmlformats.org/markup-compatibility/2006">
          <mc:Choice Requires="x14">
            <control shapeId="50224" r:id="rId49" name="Check Box 48">
              <controlPr defaultSize="0" autoFill="0" autoLine="0" autoPict="0">
                <anchor moveWithCells="1" sizeWithCells="1">
                  <from>
                    <xdr:col>4</xdr:col>
                    <xdr:colOff>142875</xdr:colOff>
                    <xdr:row>29</xdr:row>
                    <xdr:rowOff>47625</xdr:rowOff>
                  </from>
                  <to>
                    <xdr:col>4</xdr:col>
                    <xdr:colOff>447675</xdr:colOff>
                    <xdr:row>29</xdr:row>
                    <xdr:rowOff>257175</xdr:rowOff>
                  </to>
                </anchor>
              </controlPr>
            </control>
          </mc:Choice>
        </mc:AlternateContent>
        <mc:AlternateContent xmlns:mc="http://schemas.openxmlformats.org/markup-compatibility/2006">
          <mc:Choice Requires="x14">
            <control shapeId="50225" r:id="rId50" name="Check Box 49">
              <controlPr defaultSize="0" autoFill="0" autoLine="0" autoPict="0">
                <anchor moveWithCells="1" sizeWithCells="1">
                  <from>
                    <xdr:col>3</xdr:col>
                    <xdr:colOff>142875</xdr:colOff>
                    <xdr:row>30</xdr:row>
                    <xdr:rowOff>47625</xdr:rowOff>
                  </from>
                  <to>
                    <xdr:col>3</xdr:col>
                    <xdr:colOff>447675</xdr:colOff>
                    <xdr:row>30</xdr:row>
                    <xdr:rowOff>257175</xdr:rowOff>
                  </to>
                </anchor>
              </controlPr>
            </control>
          </mc:Choice>
        </mc:AlternateContent>
        <mc:AlternateContent xmlns:mc="http://schemas.openxmlformats.org/markup-compatibility/2006">
          <mc:Choice Requires="x14">
            <control shapeId="50226" r:id="rId51" name="Check Box 50">
              <controlPr defaultSize="0" autoFill="0" autoLine="0" autoPict="0">
                <anchor moveWithCells="1" sizeWithCells="1">
                  <from>
                    <xdr:col>4</xdr:col>
                    <xdr:colOff>142875</xdr:colOff>
                    <xdr:row>30</xdr:row>
                    <xdr:rowOff>47625</xdr:rowOff>
                  </from>
                  <to>
                    <xdr:col>4</xdr:col>
                    <xdr:colOff>447675</xdr:colOff>
                    <xdr:row>30</xdr:row>
                    <xdr:rowOff>257175</xdr:rowOff>
                  </to>
                </anchor>
              </controlPr>
            </control>
          </mc:Choice>
        </mc:AlternateContent>
        <mc:AlternateContent xmlns:mc="http://schemas.openxmlformats.org/markup-compatibility/2006">
          <mc:Choice Requires="x14">
            <control shapeId="50227" r:id="rId52" name="Check Box 51">
              <controlPr defaultSize="0" autoFill="0" autoLine="0" autoPict="0">
                <anchor moveWithCells="1" sizeWithCells="1">
                  <from>
                    <xdr:col>3</xdr:col>
                    <xdr:colOff>142875</xdr:colOff>
                    <xdr:row>31</xdr:row>
                    <xdr:rowOff>47625</xdr:rowOff>
                  </from>
                  <to>
                    <xdr:col>3</xdr:col>
                    <xdr:colOff>447675</xdr:colOff>
                    <xdr:row>31</xdr:row>
                    <xdr:rowOff>257175</xdr:rowOff>
                  </to>
                </anchor>
              </controlPr>
            </control>
          </mc:Choice>
        </mc:AlternateContent>
        <mc:AlternateContent xmlns:mc="http://schemas.openxmlformats.org/markup-compatibility/2006">
          <mc:Choice Requires="x14">
            <control shapeId="50228" r:id="rId53" name="Check Box 52">
              <controlPr defaultSize="0" autoFill="0" autoLine="0" autoPict="0">
                <anchor moveWithCells="1" sizeWithCells="1">
                  <from>
                    <xdr:col>4</xdr:col>
                    <xdr:colOff>142875</xdr:colOff>
                    <xdr:row>31</xdr:row>
                    <xdr:rowOff>47625</xdr:rowOff>
                  </from>
                  <to>
                    <xdr:col>4</xdr:col>
                    <xdr:colOff>447675</xdr:colOff>
                    <xdr:row>31</xdr:row>
                    <xdr:rowOff>257175</xdr:rowOff>
                  </to>
                </anchor>
              </controlPr>
            </control>
          </mc:Choice>
        </mc:AlternateContent>
        <mc:AlternateContent xmlns:mc="http://schemas.openxmlformats.org/markup-compatibility/2006">
          <mc:Choice Requires="x14">
            <control shapeId="50229" r:id="rId54" name="Check Box 53">
              <controlPr defaultSize="0" autoFill="0" autoLine="0" autoPict="0">
                <anchor moveWithCells="1" sizeWithCells="1">
                  <from>
                    <xdr:col>3</xdr:col>
                    <xdr:colOff>142875</xdr:colOff>
                    <xdr:row>9</xdr:row>
                    <xdr:rowOff>47625</xdr:rowOff>
                  </from>
                  <to>
                    <xdr:col>3</xdr:col>
                    <xdr:colOff>447675</xdr:colOff>
                    <xdr:row>9</xdr:row>
                    <xdr:rowOff>257175</xdr:rowOff>
                  </to>
                </anchor>
              </controlPr>
            </control>
          </mc:Choice>
        </mc:AlternateContent>
        <mc:AlternateContent xmlns:mc="http://schemas.openxmlformats.org/markup-compatibility/2006">
          <mc:Choice Requires="x14">
            <control shapeId="50230" r:id="rId55" name="Check Box 54">
              <controlPr defaultSize="0" autoFill="0" autoLine="0" autoPict="0">
                <anchor moveWithCells="1" sizeWithCells="1">
                  <from>
                    <xdr:col>4</xdr:col>
                    <xdr:colOff>142875</xdr:colOff>
                    <xdr:row>9</xdr:row>
                    <xdr:rowOff>47625</xdr:rowOff>
                  </from>
                  <to>
                    <xdr:col>4</xdr:col>
                    <xdr:colOff>447675</xdr:colOff>
                    <xdr:row>9</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24"/>
  <sheetViews>
    <sheetView view="pageBreakPreview" zoomScaleNormal="100" zoomScaleSheetLayoutView="100" workbookViewId="0"/>
  </sheetViews>
  <sheetFormatPr defaultRowHeight="13.5"/>
  <cols>
    <col min="1" max="1" width="13.125" customWidth="1"/>
    <col min="2" max="2" width="24.625" customWidth="1"/>
    <col min="3" max="3" width="49.625" customWidth="1"/>
  </cols>
  <sheetData>
    <row r="1" spans="1:3">
      <c r="C1" s="335" t="s">
        <v>2266</v>
      </c>
    </row>
    <row r="2" spans="1:3" ht="24">
      <c r="A2" s="1118" t="s">
        <v>1416</v>
      </c>
      <c r="B2" s="1118"/>
      <c r="C2" s="1118"/>
    </row>
    <row r="3" spans="1:3" ht="24">
      <c r="A3" s="1118" t="s">
        <v>1417</v>
      </c>
      <c r="B3" s="1118"/>
      <c r="C3" s="1118"/>
    </row>
    <row r="4" spans="1:3">
      <c r="A4" s="63"/>
      <c r="B4" s="16"/>
      <c r="C4" s="16"/>
    </row>
    <row r="5" spans="1:3">
      <c r="A5" s="63"/>
      <c r="B5" s="16"/>
      <c r="C5" s="16"/>
    </row>
    <row r="6" spans="1:3" ht="40.5" customHeight="1">
      <c r="A6" s="1117" t="s">
        <v>160</v>
      </c>
      <c r="B6" s="1117"/>
      <c r="C6" s="1117"/>
    </row>
    <row r="7" spans="1:3">
      <c r="A7" s="63"/>
      <c r="B7" s="16"/>
      <c r="C7" s="16"/>
    </row>
    <row r="8" spans="1:3">
      <c r="A8" s="63"/>
      <c r="B8" s="16"/>
      <c r="C8" s="16"/>
    </row>
    <row r="9" spans="1:3">
      <c r="A9" s="63"/>
      <c r="B9" s="16"/>
      <c r="C9" s="16"/>
    </row>
    <row r="10" spans="1:3" ht="49.5" customHeight="1">
      <c r="A10" s="82" t="s">
        <v>1418</v>
      </c>
      <c r="B10" s="82" t="s">
        <v>365</v>
      </c>
      <c r="C10" s="82" t="s">
        <v>366</v>
      </c>
    </row>
    <row r="11" spans="1:3" ht="49.5" customHeight="1">
      <c r="A11" s="259"/>
      <c r="B11" s="259"/>
      <c r="C11" s="151"/>
    </row>
    <row r="12" spans="1:3" ht="49.5" customHeight="1">
      <c r="A12" s="259"/>
      <c r="B12" s="259"/>
      <c r="C12" s="151"/>
    </row>
    <row r="13" spans="1:3" ht="49.5" customHeight="1">
      <c r="A13" s="259"/>
      <c r="B13" s="259"/>
      <c r="C13" s="151"/>
    </row>
    <row r="14" spans="1:3" ht="49.5" customHeight="1">
      <c r="A14" s="259"/>
      <c r="B14" s="259"/>
      <c r="C14" s="151"/>
    </row>
    <row r="15" spans="1:3" ht="49.5" customHeight="1">
      <c r="A15" s="259"/>
      <c r="B15" s="259"/>
      <c r="C15" s="151"/>
    </row>
    <row r="16" spans="1:3" ht="49.5" customHeight="1">
      <c r="A16" s="259"/>
      <c r="B16" s="259"/>
      <c r="C16" s="151"/>
    </row>
    <row r="17" spans="1:3" ht="49.5" customHeight="1">
      <c r="A17" s="259"/>
      <c r="B17" s="259"/>
      <c r="C17" s="151"/>
    </row>
    <row r="18" spans="1:3" ht="49.5" customHeight="1">
      <c r="A18" s="259"/>
      <c r="B18" s="259"/>
      <c r="C18" s="151"/>
    </row>
    <row r="19" spans="1:3" ht="49.5" customHeight="1">
      <c r="A19" s="259"/>
      <c r="B19" s="259"/>
      <c r="C19" s="151"/>
    </row>
    <row r="20" spans="1:3" ht="49.5" customHeight="1">
      <c r="A20" s="259"/>
      <c r="B20" s="259"/>
      <c r="C20" s="151"/>
    </row>
    <row r="21" spans="1:3" ht="49.5" customHeight="1">
      <c r="A21" s="259"/>
      <c r="B21" s="259"/>
      <c r="C21" s="151"/>
    </row>
    <row r="22" spans="1:3" ht="49.5" customHeight="1">
      <c r="A22" s="259"/>
      <c r="B22" s="259"/>
      <c r="C22" s="151"/>
    </row>
    <row r="23" spans="1:3" ht="14.25">
      <c r="A23" s="14"/>
    </row>
    <row r="24" spans="1:3">
      <c r="A24" s="1115" t="s">
        <v>1824</v>
      </c>
      <c r="B24" s="1115"/>
      <c r="C24" s="1115"/>
    </row>
  </sheetData>
  <mergeCells count="4">
    <mergeCell ref="A6:C6"/>
    <mergeCell ref="A2:C2"/>
    <mergeCell ref="A3:C3"/>
    <mergeCell ref="A24:C24"/>
  </mergeCells>
  <phoneticPr fontId="2"/>
  <pageMargins left="0.98425196850393704" right="0.39370078740157483" top="0.78740157480314965" bottom="0.19685039370078741"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42"/>
  <sheetViews>
    <sheetView showZeros="0" view="pageBreakPreview" zoomScaleNormal="100" workbookViewId="0"/>
  </sheetViews>
  <sheetFormatPr defaultRowHeight="13.5"/>
  <cols>
    <col min="1" max="1" width="5.625" customWidth="1"/>
    <col min="2" max="2" width="42.125" customWidth="1"/>
    <col min="3" max="3" width="10.625" customWidth="1"/>
    <col min="4" max="4" width="30.625" customWidth="1"/>
  </cols>
  <sheetData>
    <row r="1" spans="1:4">
      <c r="D1" s="335" t="s">
        <v>2270</v>
      </c>
    </row>
    <row r="2" spans="1:4" ht="21">
      <c r="A2" s="1121" t="s">
        <v>1839</v>
      </c>
      <c r="B2" s="1121"/>
      <c r="C2" s="1121"/>
      <c r="D2" s="1121"/>
    </row>
    <row r="3" spans="1:4" ht="9" customHeight="1">
      <c r="A3" s="6"/>
      <c r="B3" s="6"/>
      <c r="C3" s="6"/>
      <c r="D3" s="6"/>
    </row>
    <row r="4" spans="1:4" ht="14.25">
      <c r="A4" s="1122">
        <f>D.入力!D12</f>
        <v>0</v>
      </c>
      <c r="B4" s="1122"/>
      <c r="C4" s="1128" t="s">
        <v>593</v>
      </c>
      <c r="D4" s="1128"/>
    </row>
    <row r="5" spans="1:4" ht="13.5" customHeight="1">
      <c r="A5" s="340"/>
      <c r="B5" s="93"/>
      <c r="C5" s="93"/>
      <c r="D5" s="93"/>
    </row>
    <row r="6" spans="1:4" ht="22.5" customHeight="1">
      <c r="A6" s="93"/>
      <c r="B6" s="214" t="s">
        <v>594</v>
      </c>
      <c r="C6" s="1130">
        <f>基本!D7</f>
        <v>0</v>
      </c>
      <c r="D6" s="1130"/>
    </row>
    <row r="7" spans="1:4" ht="22.5" customHeight="1">
      <c r="A7" s="93"/>
      <c r="B7" s="214" t="s">
        <v>595</v>
      </c>
      <c r="C7" s="1129">
        <f>基本!D3</f>
        <v>0</v>
      </c>
      <c r="D7" s="1129"/>
    </row>
    <row r="8" spans="1:4" ht="22.5" customHeight="1">
      <c r="A8" s="93"/>
      <c r="B8" s="214" t="s">
        <v>596</v>
      </c>
      <c r="C8" s="1129">
        <f>基本!D5</f>
        <v>0</v>
      </c>
      <c r="D8" s="1129"/>
    </row>
    <row r="9" spans="1:4" ht="9.75" customHeight="1">
      <c r="A9" s="148"/>
      <c r="B9" s="81"/>
      <c r="C9" s="81"/>
      <c r="D9" s="81"/>
    </row>
    <row r="10" spans="1:4">
      <c r="A10" s="1123" t="s">
        <v>592</v>
      </c>
      <c r="B10" s="1123"/>
      <c r="C10" s="1123"/>
      <c r="D10" s="1123"/>
    </row>
    <row r="11" spans="1:4" ht="9" customHeight="1">
      <c r="A11" s="148"/>
      <c r="B11" s="81"/>
      <c r="C11" s="81"/>
      <c r="D11" s="81"/>
    </row>
    <row r="12" spans="1:4" ht="15" customHeight="1">
      <c r="A12" s="1124" t="s">
        <v>538</v>
      </c>
      <c r="B12" s="1125"/>
      <c r="C12" s="1131" t="s">
        <v>597</v>
      </c>
      <c r="D12" s="1132"/>
    </row>
    <row r="13" spans="1:4" ht="15" customHeight="1">
      <c r="A13" s="1126"/>
      <c r="B13" s="1127"/>
      <c r="C13" s="269" t="s">
        <v>598</v>
      </c>
      <c r="D13" s="274" t="s">
        <v>599</v>
      </c>
    </row>
    <row r="14" spans="1:4" ht="22.5" customHeight="1">
      <c r="A14" s="270">
        <v>1</v>
      </c>
      <c r="B14" s="271" t="s">
        <v>539</v>
      </c>
      <c r="C14" s="272"/>
      <c r="D14" s="273"/>
    </row>
    <row r="15" spans="1:4" ht="22.5" customHeight="1">
      <c r="A15" s="83">
        <v>2</v>
      </c>
      <c r="B15" s="149" t="s">
        <v>726</v>
      </c>
      <c r="C15" s="151"/>
      <c r="D15" s="152"/>
    </row>
    <row r="16" spans="1:4" ht="22.5" customHeight="1">
      <c r="A16" s="83">
        <v>3</v>
      </c>
      <c r="B16" s="149" t="s">
        <v>1840</v>
      </c>
      <c r="C16" s="151"/>
      <c r="D16" s="152"/>
    </row>
    <row r="17" spans="1:4" ht="22.5" customHeight="1">
      <c r="A17" s="83">
        <v>4</v>
      </c>
      <c r="B17" s="149" t="s">
        <v>728</v>
      </c>
      <c r="C17" s="151"/>
      <c r="D17" s="152"/>
    </row>
    <row r="18" spans="1:4" ht="22.5" customHeight="1">
      <c r="A18" s="83">
        <v>5</v>
      </c>
      <c r="B18" s="149" t="s">
        <v>2267</v>
      </c>
      <c r="C18" s="151"/>
      <c r="D18" s="152"/>
    </row>
    <row r="19" spans="1:4" ht="22.5" customHeight="1">
      <c r="A19" s="83">
        <v>6</v>
      </c>
      <c r="B19" s="149" t="s">
        <v>2268</v>
      </c>
      <c r="C19" s="151"/>
      <c r="D19" s="152"/>
    </row>
    <row r="20" spans="1:4" ht="22.5" customHeight="1">
      <c r="A20" s="83">
        <v>7</v>
      </c>
      <c r="B20" s="149" t="s">
        <v>2269</v>
      </c>
      <c r="C20" s="151"/>
      <c r="D20" s="152"/>
    </row>
    <row r="21" spans="1:4" ht="22.5" customHeight="1">
      <c r="A21" s="83">
        <v>8</v>
      </c>
      <c r="B21" s="149" t="s">
        <v>2202</v>
      </c>
      <c r="C21" s="151"/>
      <c r="D21" s="152"/>
    </row>
    <row r="22" spans="1:4" ht="22.5" customHeight="1">
      <c r="A22" s="150">
        <v>9</v>
      </c>
      <c r="B22" s="149" t="s">
        <v>729</v>
      </c>
      <c r="C22" s="151"/>
      <c r="D22" s="152"/>
    </row>
    <row r="23" spans="1:4" ht="22.5" customHeight="1">
      <c r="A23" s="150">
        <v>10</v>
      </c>
      <c r="B23" s="149" t="s">
        <v>727</v>
      </c>
      <c r="C23" s="151"/>
      <c r="D23" s="152"/>
    </row>
    <row r="24" spans="1:4" ht="22.5" customHeight="1">
      <c r="A24" s="150">
        <v>11</v>
      </c>
      <c r="B24" s="149" t="s">
        <v>730</v>
      </c>
      <c r="C24" s="151"/>
      <c r="D24" s="152"/>
    </row>
    <row r="25" spans="1:4" ht="22.5" customHeight="1">
      <c r="A25" s="150">
        <v>12</v>
      </c>
      <c r="B25" s="149" t="s">
        <v>731</v>
      </c>
      <c r="C25" s="151"/>
      <c r="D25" s="152"/>
    </row>
    <row r="26" spans="1:4" ht="22.5" customHeight="1">
      <c r="A26" s="150">
        <v>13</v>
      </c>
      <c r="B26" s="149" t="s">
        <v>732</v>
      </c>
      <c r="C26" s="151"/>
      <c r="D26" s="152"/>
    </row>
    <row r="27" spans="1:4" ht="22.5" customHeight="1">
      <c r="A27" s="150">
        <v>14</v>
      </c>
      <c r="B27" s="149" t="s">
        <v>2425</v>
      </c>
      <c r="C27" s="151"/>
      <c r="D27" s="152"/>
    </row>
    <row r="28" spans="1:4" ht="22.5" customHeight="1">
      <c r="A28" s="150">
        <v>15</v>
      </c>
      <c r="B28" s="149" t="s">
        <v>1333</v>
      </c>
      <c r="C28" s="151"/>
      <c r="D28" s="152"/>
    </row>
    <row r="29" spans="1:4" ht="22.5" customHeight="1">
      <c r="A29" s="150">
        <v>16</v>
      </c>
      <c r="B29" s="149" t="s">
        <v>733</v>
      </c>
      <c r="C29" s="151"/>
      <c r="D29" s="152"/>
    </row>
    <row r="30" spans="1:4" ht="22.5" customHeight="1">
      <c r="A30" s="150">
        <v>17</v>
      </c>
      <c r="B30" s="149" t="s">
        <v>734</v>
      </c>
      <c r="C30" s="151"/>
      <c r="D30" s="152"/>
    </row>
    <row r="31" spans="1:4" ht="22.5" customHeight="1">
      <c r="A31" s="150">
        <v>18</v>
      </c>
      <c r="B31" s="731" t="s">
        <v>2288</v>
      </c>
      <c r="C31" s="689"/>
      <c r="D31" s="152"/>
    </row>
    <row r="32" spans="1:4" ht="22.5" customHeight="1">
      <c r="A32" s="150">
        <v>19</v>
      </c>
      <c r="B32" s="731" t="s">
        <v>2289</v>
      </c>
      <c r="C32" s="689"/>
      <c r="D32" s="152"/>
    </row>
    <row r="33" spans="1:8" ht="22.5" customHeight="1">
      <c r="A33" s="150">
        <v>20</v>
      </c>
      <c r="B33" s="731" t="s">
        <v>2290</v>
      </c>
      <c r="C33" s="689"/>
      <c r="D33" s="152"/>
    </row>
    <row r="34" spans="1:8" ht="22.5" customHeight="1">
      <c r="A34" s="150">
        <v>21</v>
      </c>
      <c r="B34" s="149" t="s">
        <v>735</v>
      </c>
      <c r="C34" s="151"/>
      <c r="D34" s="152"/>
    </row>
    <row r="35" spans="1:8" ht="22.5" customHeight="1">
      <c r="A35" s="150">
        <v>22</v>
      </c>
      <c r="B35" s="149" t="s">
        <v>736</v>
      </c>
      <c r="C35" s="151"/>
      <c r="D35" s="152"/>
    </row>
    <row r="36" spans="1:8" ht="22.5" customHeight="1">
      <c r="A36" s="150">
        <v>23</v>
      </c>
      <c r="B36" s="149" t="s">
        <v>540</v>
      </c>
      <c r="C36" s="151"/>
      <c r="D36" s="152"/>
    </row>
    <row r="37" spans="1:8" ht="22.5" customHeight="1">
      <c r="A37" s="150">
        <v>24</v>
      </c>
      <c r="B37" s="81" t="s">
        <v>2291</v>
      </c>
      <c r="C37" s="151"/>
      <c r="D37" s="152"/>
    </row>
    <row r="38" spans="1:8" ht="22.5" customHeight="1">
      <c r="A38" s="83">
        <v>25</v>
      </c>
      <c r="B38" s="149" t="s">
        <v>725</v>
      </c>
      <c r="C38" s="151"/>
      <c r="D38" s="152"/>
    </row>
    <row r="39" spans="1:8" ht="22.5" customHeight="1">
      <c r="A39" s="83">
        <v>26</v>
      </c>
      <c r="B39" s="149" t="s">
        <v>724</v>
      </c>
      <c r="C39" s="151"/>
      <c r="D39" s="152"/>
    </row>
    <row r="40" spans="1:8" ht="22.5" customHeight="1">
      <c r="A40" s="83">
        <v>27</v>
      </c>
      <c r="B40" s="149" t="s">
        <v>723</v>
      </c>
      <c r="C40" s="151"/>
      <c r="D40" s="152"/>
    </row>
    <row r="41" spans="1:8" ht="22.5" customHeight="1">
      <c r="A41" s="643">
        <v>28</v>
      </c>
      <c r="B41" s="149" t="s">
        <v>2034</v>
      </c>
      <c r="C41" s="151"/>
      <c r="D41" s="152"/>
      <c r="H41" s="18"/>
    </row>
    <row r="42" spans="1:8">
      <c r="A42" s="1119" t="s">
        <v>1825</v>
      </c>
      <c r="B42" s="1120"/>
      <c r="C42" s="1120"/>
      <c r="D42" s="1120"/>
    </row>
  </sheetData>
  <mergeCells count="10">
    <mergeCell ref="A42:D42"/>
    <mergeCell ref="A2:D2"/>
    <mergeCell ref="A4:B4"/>
    <mergeCell ref="A10:D10"/>
    <mergeCell ref="A12:B13"/>
    <mergeCell ref="C4:D4"/>
    <mergeCell ref="C8:D8"/>
    <mergeCell ref="C7:D7"/>
    <mergeCell ref="C6:D6"/>
    <mergeCell ref="C12:D12"/>
  </mergeCells>
  <phoneticPr fontId="2"/>
  <pageMargins left="0.98425196850393704" right="0.19685039370078741" top="0.39370078740157483" bottom="0.19685039370078741"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24"/>
  <sheetViews>
    <sheetView showZeros="0" view="pageBreakPreview" zoomScaleNormal="100" workbookViewId="0"/>
  </sheetViews>
  <sheetFormatPr defaultRowHeight="13.5"/>
  <cols>
    <col min="1" max="1" width="3.625" customWidth="1"/>
    <col min="2" max="2" width="5.625" customWidth="1"/>
    <col min="3" max="3" width="6.5" customWidth="1"/>
    <col min="4" max="5" width="12.625" customWidth="1"/>
    <col min="6" max="6" width="10.625" customWidth="1"/>
    <col min="7" max="7" width="3.625" customWidth="1"/>
    <col min="8" max="8" width="29.125" customWidth="1"/>
  </cols>
  <sheetData>
    <row r="1" spans="2:8">
      <c r="H1" s="335" t="s">
        <v>2271</v>
      </c>
    </row>
    <row r="2" spans="2:8" ht="17.25">
      <c r="B2" s="1136" t="s">
        <v>270</v>
      </c>
      <c r="C2" s="1136"/>
      <c r="D2" s="1136"/>
      <c r="E2" s="1136"/>
      <c r="F2" s="1136"/>
      <c r="G2" s="1136"/>
      <c r="H2" s="1136"/>
    </row>
    <row r="3" spans="2:8" ht="16.5" customHeight="1">
      <c r="B3" s="341"/>
      <c r="C3" s="341"/>
      <c r="D3" s="341"/>
      <c r="E3" s="341"/>
      <c r="F3" s="341"/>
      <c r="G3" s="341"/>
      <c r="H3" s="341"/>
    </row>
    <row r="4" spans="2:8" ht="13.5" customHeight="1">
      <c r="B4" s="115"/>
      <c r="C4" s="115"/>
      <c r="D4" s="115"/>
      <c r="E4" s="115"/>
      <c r="F4" s="115"/>
      <c r="G4" s="115"/>
      <c r="H4" s="690">
        <f>基本!D36</f>
        <v>0</v>
      </c>
    </row>
    <row r="5" spans="2:8" ht="13.5" customHeight="1">
      <c r="B5" s="342"/>
      <c r="C5" s="342"/>
      <c r="D5" s="342"/>
      <c r="E5" s="115"/>
      <c r="F5" s="115"/>
      <c r="G5" s="115"/>
      <c r="H5" s="115"/>
    </row>
    <row r="6" spans="2:8" ht="15">
      <c r="B6" s="1138" t="s">
        <v>1819</v>
      </c>
      <c r="C6" s="1138"/>
      <c r="D6" s="1138"/>
      <c r="E6" s="115"/>
      <c r="F6" s="115"/>
      <c r="G6" s="115"/>
      <c r="H6" s="115"/>
    </row>
    <row r="7" spans="2:8">
      <c r="B7" s="337"/>
      <c r="C7" s="337"/>
      <c r="D7" s="337"/>
      <c r="E7" s="115"/>
      <c r="F7" s="115"/>
      <c r="G7" s="115"/>
      <c r="H7" s="115"/>
    </row>
    <row r="8" spans="2:8">
      <c r="B8" s="1142">
        <f>D.入力!D12</f>
        <v>0</v>
      </c>
      <c r="C8" s="1142"/>
      <c r="D8" s="1142"/>
      <c r="E8" s="1142"/>
      <c r="F8" s="343" t="s">
        <v>486</v>
      </c>
      <c r="G8" s="115"/>
      <c r="H8" s="115"/>
    </row>
    <row r="9" spans="2:8" ht="12.75" customHeight="1">
      <c r="B9" s="342"/>
      <c r="C9" s="342"/>
      <c r="D9" s="342"/>
      <c r="E9" s="115"/>
      <c r="F9" s="115"/>
      <c r="G9" s="115"/>
      <c r="H9" s="115"/>
    </row>
    <row r="10" spans="2:8" ht="14.25">
      <c r="B10" s="342"/>
      <c r="C10" s="342"/>
      <c r="D10" s="1143">
        <f>D.入力!D15</f>
        <v>0</v>
      </c>
      <c r="E10" s="1143"/>
      <c r="F10" s="115" t="s">
        <v>1624</v>
      </c>
      <c r="G10" s="115"/>
      <c r="H10" s="115"/>
    </row>
    <row r="11" spans="2:8" ht="14.25">
      <c r="B11" s="342"/>
      <c r="C11" s="342"/>
      <c r="D11" s="342"/>
      <c r="E11" s="115"/>
      <c r="F11" s="115"/>
      <c r="G11" s="115"/>
      <c r="H11" s="115"/>
    </row>
    <row r="12" spans="2:8">
      <c r="B12" s="115"/>
      <c r="C12" s="115"/>
      <c r="D12" s="115"/>
      <c r="E12" s="115"/>
      <c r="F12" s="344" t="s">
        <v>416</v>
      </c>
      <c r="G12" s="1139">
        <f>基本!D7</f>
        <v>0</v>
      </c>
      <c r="H12" s="1139"/>
    </row>
    <row r="13" spans="2:8" ht="12.75" customHeight="1">
      <c r="B13" s="342"/>
      <c r="C13" s="342"/>
      <c r="D13" s="342"/>
      <c r="E13" s="115"/>
      <c r="F13" s="157"/>
      <c r="G13" s="156"/>
      <c r="H13" s="156"/>
    </row>
    <row r="14" spans="2:8">
      <c r="B14" s="115"/>
      <c r="C14" s="115"/>
      <c r="D14" s="115"/>
      <c r="E14" s="115"/>
      <c r="F14" s="344" t="s">
        <v>418</v>
      </c>
      <c r="G14" s="1139">
        <f>基本!D3</f>
        <v>0</v>
      </c>
      <c r="H14" s="1139"/>
    </row>
    <row r="15" spans="2:8" ht="13.5" customHeight="1">
      <c r="B15" s="342"/>
      <c r="C15" s="342"/>
      <c r="D15" s="342"/>
      <c r="E15" s="115"/>
      <c r="F15" s="157"/>
      <c r="G15" s="156"/>
      <c r="H15" s="156"/>
    </row>
    <row r="16" spans="2:8">
      <c r="B16" s="115"/>
      <c r="C16" s="115"/>
      <c r="D16" s="115"/>
      <c r="E16" s="115"/>
      <c r="F16" s="344" t="s">
        <v>417</v>
      </c>
      <c r="G16" s="1140" t="str">
        <f>基本!D5&amp;"     ㊞"</f>
        <v xml:space="preserve">     ㊞</v>
      </c>
      <c r="H16" s="1140"/>
    </row>
    <row r="17" spans="1:9" ht="14.25">
      <c r="B17" s="13"/>
      <c r="C17" s="13"/>
      <c r="D17" s="13"/>
    </row>
    <row r="18" spans="1:9" ht="14.25">
      <c r="B18" s="13"/>
      <c r="C18" s="13"/>
      <c r="D18" s="13"/>
    </row>
    <row r="19" spans="1:9" ht="94.5" customHeight="1">
      <c r="B19" s="1141" t="s">
        <v>1785</v>
      </c>
      <c r="C19" s="1141"/>
      <c r="D19" s="1141"/>
      <c r="E19" s="1141"/>
      <c r="F19" s="1141"/>
      <c r="G19" s="1141"/>
      <c r="H19" s="1141"/>
      <c r="I19" s="15"/>
    </row>
    <row r="20" spans="1:9" ht="14.25">
      <c r="B20" s="13"/>
      <c r="C20" s="13"/>
      <c r="D20" s="13"/>
    </row>
    <row r="21" spans="1:9">
      <c r="B21" s="1137" t="s">
        <v>415</v>
      </c>
      <c r="C21" s="1137"/>
      <c r="D21" s="1137"/>
      <c r="E21" s="1137"/>
      <c r="F21" s="1137"/>
      <c r="G21" s="1137"/>
      <c r="H21" s="1137"/>
    </row>
    <row r="22" spans="1:9" ht="14.25">
      <c r="B22" s="13"/>
      <c r="C22" s="13"/>
      <c r="D22" s="13"/>
    </row>
    <row r="23" spans="1:9" ht="19.5" customHeight="1">
      <c r="A23" s="21" t="s">
        <v>419</v>
      </c>
      <c r="B23" s="1133" t="s">
        <v>260</v>
      </c>
      <c r="C23" s="1133"/>
      <c r="D23" s="1133"/>
      <c r="E23" s="1133"/>
      <c r="F23" s="1133"/>
      <c r="G23" s="1133"/>
      <c r="H23" s="1133"/>
    </row>
    <row r="24" spans="1:9" ht="67.5" customHeight="1">
      <c r="A24" s="21"/>
      <c r="B24" s="22" t="s">
        <v>112</v>
      </c>
      <c r="C24" s="1134" t="s">
        <v>1651</v>
      </c>
      <c r="D24" s="1134"/>
      <c r="E24" s="1134"/>
      <c r="F24" s="1134"/>
      <c r="G24" s="1134"/>
      <c r="H24" s="1134"/>
    </row>
    <row r="25" spans="1:9" ht="40.5" customHeight="1">
      <c r="A25" s="21"/>
      <c r="B25" s="22" t="s">
        <v>113</v>
      </c>
      <c r="C25" s="1134" t="s">
        <v>422</v>
      </c>
      <c r="D25" s="1134"/>
      <c r="E25" s="1134"/>
      <c r="F25" s="1134"/>
      <c r="G25" s="1134"/>
      <c r="H25" s="1134"/>
    </row>
    <row r="26" spans="1:9">
      <c r="A26" s="16"/>
      <c r="B26" s="24"/>
      <c r="C26" s="24"/>
      <c r="D26" s="24"/>
      <c r="E26" s="25"/>
      <c r="F26" s="25"/>
      <c r="G26" s="25"/>
      <c r="H26" s="25"/>
    </row>
    <row r="27" spans="1:9" ht="19.5" customHeight="1">
      <c r="A27" s="21" t="s">
        <v>114</v>
      </c>
      <c r="B27" s="1133" t="s">
        <v>263</v>
      </c>
      <c r="C27" s="1133"/>
      <c r="D27" s="1133"/>
      <c r="E27" s="1133"/>
      <c r="F27" s="1133"/>
      <c r="G27" s="1133"/>
      <c r="H27" s="1133"/>
    </row>
    <row r="28" spans="1:9" ht="67.5" customHeight="1">
      <c r="A28" s="21"/>
      <c r="B28" s="22" t="s">
        <v>115</v>
      </c>
      <c r="C28" s="1134" t="s">
        <v>1335</v>
      </c>
      <c r="D28" s="1134"/>
      <c r="E28" s="1134"/>
      <c r="F28" s="1134"/>
      <c r="G28" s="1134"/>
      <c r="H28" s="1134"/>
      <c r="I28" s="15"/>
    </row>
    <row r="29" spans="1:9" ht="67.5" customHeight="1">
      <c r="A29" s="21"/>
      <c r="B29" s="22" t="s">
        <v>116</v>
      </c>
      <c r="C29" s="1134" t="s">
        <v>1730</v>
      </c>
      <c r="D29" s="1134"/>
      <c r="E29" s="1134"/>
      <c r="F29" s="1134"/>
      <c r="G29" s="1134"/>
      <c r="H29" s="1134"/>
    </row>
    <row r="30" spans="1:9" ht="40.5" customHeight="1">
      <c r="A30" s="21"/>
      <c r="B30" s="22" t="s">
        <v>117</v>
      </c>
      <c r="C30" s="1134" t="s">
        <v>488</v>
      </c>
      <c r="D30" s="1134"/>
      <c r="E30" s="1134"/>
      <c r="F30" s="1134"/>
      <c r="G30" s="1134"/>
      <c r="H30" s="1134"/>
    </row>
    <row r="31" spans="1:9" ht="108" customHeight="1">
      <c r="A31" s="21"/>
      <c r="B31" s="22" t="s">
        <v>118</v>
      </c>
      <c r="C31" s="1134" t="s">
        <v>1597</v>
      </c>
      <c r="D31" s="1134"/>
      <c r="E31" s="1134"/>
      <c r="F31" s="1134"/>
      <c r="G31" s="1134"/>
      <c r="H31" s="1134"/>
    </row>
    <row r="32" spans="1:9" ht="13.5" customHeight="1">
      <c r="A32" s="1135" t="s">
        <v>1826</v>
      </c>
      <c r="B32" s="1135"/>
      <c r="C32" s="1135"/>
      <c r="D32" s="1135"/>
      <c r="E32" s="1135"/>
      <c r="F32" s="1135"/>
      <c r="G32" s="1135"/>
      <c r="H32" s="1135"/>
    </row>
    <row r="33" spans="1:8" ht="19.5" customHeight="1">
      <c r="A33" s="21" t="s">
        <v>119</v>
      </c>
      <c r="B33" s="1134" t="s">
        <v>259</v>
      </c>
      <c r="C33" s="1134"/>
      <c r="D33" s="1134"/>
      <c r="E33" s="1134"/>
      <c r="F33" s="1134"/>
      <c r="G33" s="1134"/>
      <c r="H33" s="1134"/>
    </row>
    <row r="34" spans="1:8" ht="40.5" customHeight="1">
      <c r="A34" s="21"/>
      <c r="B34" s="22" t="s">
        <v>120</v>
      </c>
      <c r="C34" s="1134" t="s">
        <v>484</v>
      </c>
      <c r="D34" s="1134"/>
      <c r="E34" s="1134"/>
      <c r="F34" s="1134"/>
      <c r="G34" s="1134"/>
      <c r="H34" s="1134"/>
    </row>
    <row r="35" spans="1:8" ht="40.5" customHeight="1">
      <c r="A35" s="21"/>
      <c r="B35" s="22" t="s">
        <v>121</v>
      </c>
      <c r="C35" s="1134" t="s">
        <v>420</v>
      </c>
      <c r="D35" s="1134"/>
      <c r="E35" s="1134"/>
      <c r="F35" s="1134"/>
      <c r="G35" s="1134"/>
      <c r="H35" s="1134"/>
    </row>
    <row r="36" spans="1:8" ht="40.5" customHeight="1">
      <c r="A36" s="21"/>
      <c r="B36" s="22" t="s">
        <v>122</v>
      </c>
      <c r="C36" s="1134" t="s">
        <v>123</v>
      </c>
      <c r="D36" s="1134"/>
      <c r="E36" s="1134"/>
      <c r="F36" s="1134"/>
      <c r="G36" s="1134"/>
      <c r="H36" s="1134"/>
    </row>
    <row r="37" spans="1:8" ht="40.5" customHeight="1">
      <c r="A37" s="21"/>
      <c r="B37" s="22" t="s">
        <v>124</v>
      </c>
      <c r="C37" s="1134" t="s">
        <v>1731</v>
      </c>
      <c r="D37" s="1134"/>
      <c r="E37" s="1134"/>
      <c r="F37" s="1134"/>
      <c r="G37" s="1134"/>
      <c r="H37" s="1134"/>
    </row>
    <row r="38" spans="1:8" ht="54" customHeight="1">
      <c r="A38" s="21"/>
      <c r="B38" s="22" t="s">
        <v>125</v>
      </c>
      <c r="C38" s="1134" t="s">
        <v>126</v>
      </c>
      <c r="D38" s="1134"/>
      <c r="E38" s="1134"/>
      <c r="F38" s="1134"/>
      <c r="G38" s="1134"/>
      <c r="H38" s="1134"/>
    </row>
    <row r="39" spans="1:8" ht="67.5" customHeight="1">
      <c r="A39" s="21"/>
      <c r="B39" s="22" t="s">
        <v>127</v>
      </c>
      <c r="C39" s="1134" t="s">
        <v>1336</v>
      </c>
      <c r="D39" s="1134"/>
      <c r="E39" s="1134"/>
      <c r="F39" s="1134"/>
      <c r="G39" s="1134"/>
      <c r="H39" s="1134"/>
    </row>
    <row r="40" spans="1:8" ht="54" customHeight="1">
      <c r="A40" s="21"/>
      <c r="B40" s="22" t="s">
        <v>128</v>
      </c>
      <c r="C40" s="1134" t="s">
        <v>483</v>
      </c>
      <c r="D40" s="1134"/>
      <c r="E40" s="1134"/>
      <c r="F40" s="1134"/>
      <c r="G40" s="1134"/>
      <c r="H40" s="1134"/>
    </row>
    <row r="41" spans="1:8" ht="40.5" customHeight="1">
      <c r="A41" s="21"/>
      <c r="B41" s="22" t="s">
        <v>129</v>
      </c>
      <c r="C41" s="1134" t="s">
        <v>1732</v>
      </c>
      <c r="D41" s="1134"/>
      <c r="E41" s="1134"/>
      <c r="F41" s="1134"/>
      <c r="G41" s="1134"/>
      <c r="H41" s="1134"/>
    </row>
    <row r="42" spans="1:8" ht="40.5" customHeight="1">
      <c r="A42" s="21"/>
      <c r="B42" s="22" t="s">
        <v>130</v>
      </c>
      <c r="C42" s="1134" t="s">
        <v>1733</v>
      </c>
      <c r="D42" s="1134"/>
      <c r="E42" s="1134"/>
      <c r="F42" s="1134"/>
      <c r="G42" s="1134"/>
      <c r="H42" s="1134"/>
    </row>
    <row r="43" spans="1:8" ht="27" customHeight="1">
      <c r="A43" s="16"/>
      <c r="B43" s="22" t="s">
        <v>131</v>
      </c>
      <c r="C43" s="1134" t="s">
        <v>1453</v>
      </c>
      <c r="D43" s="1134"/>
      <c r="E43" s="1134"/>
      <c r="F43" s="1134"/>
      <c r="G43" s="1134"/>
      <c r="H43" s="1134"/>
    </row>
    <row r="44" spans="1:8" ht="13.5" customHeight="1">
      <c r="A44" s="16"/>
      <c r="B44" s="22"/>
      <c r="C44" s="23"/>
      <c r="D44" s="23"/>
      <c r="E44" s="23"/>
      <c r="F44" s="23"/>
      <c r="G44" s="23"/>
      <c r="H44" s="23"/>
    </row>
    <row r="45" spans="1:8" ht="19.5" customHeight="1">
      <c r="A45" s="21" t="s">
        <v>132</v>
      </c>
      <c r="B45" s="1133" t="s">
        <v>261</v>
      </c>
      <c r="C45" s="1133"/>
      <c r="D45" s="1133"/>
      <c r="E45" s="1133"/>
      <c r="F45" s="1133"/>
      <c r="G45" s="1133"/>
      <c r="H45" s="1133"/>
    </row>
    <row r="46" spans="1:8" ht="67.5" customHeight="1">
      <c r="A46" s="16"/>
      <c r="B46" s="22" t="s">
        <v>543</v>
      </c>
      <c r="C46" s="1134" t="s">
        <v>1337</v>
      </c>
      <c r="D46" s="1134"/>
      <c r="E46" s="1134"/>
      <c r="F46" s="1134"/>
      <c r="G46" s="1134"/>
      <c r="H46" s="1134"/>
    </row>
    <row r="47" spans="1:8" ht="13.5" customHeight="1">
      <c r="A47" s="16"/>
      <c r="B47" s="22"/>
      <c r="C47" s="23"/>
      <c r="D47" s="23"/>
      <c r="E47" s="23"/>
      <c r="F47" s="23"/>
      <c r="G47" s="23"/>
      <c r="H47" s="23"/>
    </row>
    <row r="48" spans="1:8" ht="19.5" customHeight="1">
      <c r="A48" s="21" t="s">
        <v>544</v>
      </c>
      <c r="B48" s="1133" t="s">
        <v>262</v>
      </c>
      <c r="C48" s="1133"/>
      <c r="D48" s="1133"/>
      <c r="E48" s="1133"/>
      <c r="F48" s="1133"/>
      <c r="G48" s="1133"/>
      <c r="H48" s="1133"/>
    </row>
    <row r="49" spans="1:15" ht="40.5" customHeight="1">
      <c r="A49" s="16"/>
      <c r="B49" s="22" t="s">
        <v>545</v>
      </c>
      <c r="C49" s="1134" t="s">
        <v>421</v>
      </c>
      <c r="D49" s="1134"/>
      <c r="E49" s="1134"/>
      <c r="F49" s="1134"/>
      <c r="G49" s="1134"/>
      <c r="H49" s="1134"/>
    </row>
    <row r="50" spans="1:15" ht="40.5" customHeight="1">
      <c r="A50" s="16"/>
      <c r="B50" s="22" t="s">
        <v>113</v>
      </c>
      <c r="C50" s="1134" t="s">
        <v>1454</v>
      </c>
      <c r="D50" s="1134"/>
      <c r="E50" s="1134"/>
      <c r="F50" s="1134"/>
      <c r="G50" s="1134"/>
      <c r="H50" s="1134"/>
    </row>
    <row r="51" spans="1:15" ht="40.5" customHeight="1">
      <c r="A51" s="16"/>
      <c r="B51" s="22" t="s">
        <v>546</v>
      </c>
      <c r="C51" s="1134" t="s">
        <v>1455</v>
      </c>
      <c r="D51" s="1134"/>
      <c r="E51" s="1134"/>
      <c r="F51" s="1134"/>
      <c r="G51" s="1134"/>
      <c r="H51" s="1134"/>
      <c r="J51" s="20"/>
      <c r="K51" s="20"/>
      <c r="L51" s="20"/>
      <c r="M51" s="20"/>
      <c r="N51" s="20"/>
      <c r="O51" s="20"/>
    </row>
    <row r="52" spans="1:15" ht="40.5" customHeight="1">
      <c r="A52" s="16"/>
      <c r="B52" s="22" t="s">
        <v>547</v>
      </c>
      <c r="C52" s="1134" t="s">
        <v>271</v>
      </c>
      <c r="D52" s="1134"/>
      <c r="E52" s="1134"/>
      <c r="F52" s="1134"/>
      <c r="G52" s="1134"/>
      <c r="H52" s="1134"/>
    </row>
    <row r="53" spans="1:15" ht="13.5" customHeight="1">
      <c r="A53" s="16"/>
      <c r="B53" s="22"/>
      <c r="C53" s="23"/>
      <c r="D53" s="23"/>
      <c r="E53" s="23"/>
      <c r="F53" s="23"/>
      <c r="G53" s="23"/>
      <c r="H53" s="23"/>
    </row>
    <row r="54" spans="1:15" ht="13.5" customHeight="1">
      <c r="A54" s="16"/>
      <c r="B54" s="22"/>
      <c r="C54" s="23"/>
      <c r="D54" s="23"/>
      <c r="E54" s="23"/>
      <c r="F54" s="23"/>
      <c r="G54" s="23"/>
      <c r="H54" s="23"/>
    </row>
    <row r="55" spans="1:15" ht="13.5" customHeight="1">
      <c r="A55" s="16"/>
      <c r="B55" s="22"/>
      <c r="C55" s="23"/>
      <c r="D55" s="23"/>
      <c r="E55" s="23"/>
      <c r="F55" s="23"/>
      <c r="G55" s="23"/>
      <c r="H55" s="23"/>
    </row>
    <row r="56" spans="1:15" ht="13.5" customHeight="1">
      <c r="A56" s="16"/>
      <c r="B56" s="22"/>
      <c r="C56" s="23"/>
      <c r="D56" s="23"/>
      <c r="E56" s="23"/>
      <c r="F56" s="23"/>
      <c r="G56" s="23"/>
      <c r="H56" s="23"/>
    </row>
    <row r="57" spans="1:15" ht="13.5" customHeight="1">
      <c r="A57" s="16"/>
      <c r="B57" s="22"/>
      <c r="C57" s="23"/>
      <c r="D57" s="23"/>
      <c r="E57" s="23"/>
      <c r="F57" s="23"/>
      <c r="G57" s="23"/>
      <c r="H57" s="23"/>
    </row>
    <row r="58" spans="1:15" ht="13.5" customHeight="1">
      <c r="A58" s="1115" t="s">
        <v>1827</v>
      </c>
      <c r="B58" s="1115"/>
      <c r="C58" s="1115"/>
      <c r="D58" s="1115"/>
      <c r="E58" s="1115"/>
      <c r="F58" s="1115"/>
      <c r="G58" s="1115"/>
      <c r="H58" s="1115"/>
    </row>
    <row r="59" spans="1:15" ht="19.5" customHeight="1">
      <c r="A59" s="21" t="s">
        <v>548</v>
      </c>
      <c r="B59" s="1133" t="s">
        <v>265</v>
      </c>
      <c r="C59" s="1133"/>
      <c r="D59" s="1133"/>
      <c r="E59" s="1133"/>
      <c r="F59" s="1133"/>
      <c r="G59" s="1133"/>
      <c r="H59" s="1133"/>
    </row>
    <row r="60" spans="1:15" ht="67.5" customHeight="1">
      <c r="A60" s="16"/>
      <c r="B60" s="22" t="s">
        <v>549</v>
      </c>
      <c r="C60" s="1134" t="s">
        <v>1652</v>
      </c>
      <c r="D60" s="1134"/>
      <c r="E60" s="1134"/>
      <c r="F60" s="1134"/>
      <c r="G60" s="1134"/>
      <c r="H60" s="1134"/>
    </row>
    <row r="61" spans="1:15" ht="40.5" customHeight="1">
      <c r="A61" s="16"/>
      <c r="B61" s="22" t="s">
        <v>550</v>
      </c>
      <c r="C61" s="1134" t="s">
        <v>1650</v>
      </c>
      <c r="D61" s="1134"/>
      <c r="E61" s="1134"/>
      <c r="F61" s="1134"/>
      <c r="G61" s="1134"/>
      <c r="H61" s="1134"/>
    </row>
    <row r="62" spans="1:15" ht="40.5" customHeight="1">
      <c r="A62" s="16"/>
      <c r="B62" s="22" t="s">
        <v>551</v>
      </c>
      <c r="C62" s="1134" t="s">
        <v>1617</v>
      </c>
      <c r="D62" s="1134"/>
      <c r="E62" s="1134"/>
      <c r="F62" s="1134"/>
      <c r="G62" s="1134"/>
      <c r="H62" s="1134"/>
    </row>
    <row r="63" spans="1:15" ht="13.5" customHeight="1">
      <c r="A63" s="16"/>
      <c r="B63" s="22"/>
      <c r="C63" s="23"/>
      <c r="D63" s="23"/>
      <c r="E63" s="23"/>
      <c r="F63" s="23"/>
      <c r="G63" s="23"/>
      <c r="H63" s="23"/>
    </row>
    <row r="64" spans="1:15" ht="19.5" customHeight="1">
      <c r="A64" s="21" t="s">
        <v>1338</v>
      </c>
      <c r="B64" s="1133" t="s">
        <v>264</v>
      </c>
      <c r="C64" s="1133"/>
      <c r="D64" s="1133"/>
      <c r="E64" s="1133"/>
      <c r="F64" s="1133"/>
      <c r="G64" s="1133"/>
      <c r="H64" s="1133"/>
    </row>
    <row r="65" spans="1:8" ht="67.5" customHeight="1">
      <c r="A65" s="21"/>
      <c r="B65" s="22" t="s">
        <v>545</v>
      </c>
      <c r="C65" s="1134" t="s">
        <v>862</v>
      </c>
      <c r="D65" s="1134"/>
      <c r="E65" s="1134"/>
      <c r="F65" s="1134"/>
      <c r="G65" s="1134"/>
      <c r="H65" s="1134"/>
    </row>
    <row r="66" spans="1:8" ht="27" customHeight="1">
      <c r="A66" s="21"/>
      <c r="B66" s="22" t="s">
        <v>552</v>
      </c>
      <c r="C66" s="1134" t="s">
        <v>1649</v>
      </c>
      <c r="D66" s="1134"/>
      <c r="E66" s="1134"/>
      <c r="F66" s="1134"/>
      <c r="G66" s="1134"/>
      <c r="H66" s="1134"/>
    </row>
    <row r="67" spans="1:8" ht="54" customHeight="1">
      <c r="A67" s="16"/>
      <c r="B67" s="22" t="s">
        <v>553</v>
      </c>
      <c r="C67" s="1134" t="s">
        <v>863</v>
      </c>
      <c r="D67" s="1134"/>
      <c r="E67" s="1134"/>
      <c r="F67" s="1134"/>
      <c r="G67" s="1134"/>
      <c r="H67" s="1134"/>
    </row>
    <row r="68" spans="1:8" ht="12.75" customHeight="1">
      <c r="A68" s="16"/>
      <c r="B68" s="22"/>
      <c r="C68" s="23"/>
      <c r="D68" s="23"/>
      <c r="E68" s="23"/>
      <c r="F68" s="23"/>
      <c r="G68" s="23"/>
      <c r="H68" s="23"/>
    </row>
    <row r="69" spans="1:8" ht="19.5" customHeight="1">
      <c r="A69" s="21" t="s">
        <v>1339</v>
      </c>
      <c r="B69" s="1133" t="s">
        <v>267</v>
      </c>
      <c r="C69" s="1133"/>
      <c r="D69" s="1133"/>
      <c r="E69" s="1133"/>
      <c r="F69" s="1133"/>
      <c r="G69" s="1133"/>
      <c r="H69" s="1133"/>
    </row>
    <row r="70" spans="1:8" ht="54" customHeight="1">
      <c r="A70" s="16"/>
      <c r="B70" s="22" t="s">
        <v>545</v>
      </c>
      <c r="C70" s="1134" t="s">
        <v>1341</v>
      </c>
      <c r="D70" s="1134"/>
      <c r="E70" s="1134"/>
      <c r="F70" s="1134"/>
      <c r="G70" s="1134"/>
      <c r="H70" s="1134"/>
    </row>
    <row r="71" spans="1:8" ht="54" customHeight="1">
      <c r="A71" s="16"/>
      <c r="B71" s="22" t="s">
        <v>1794</v>
      </c>
      <c r="C71" s="1134" t="s">
        <v>864</v>
      </c>
      <c r="D71" s="1134"/>
      <c r="E71" s="1134"/>
      <c r="F71" s="1134"/>
      <c r="G71" s="1134"/>
      <c r="H71" s="1134"/>
    </row>
    <row r="72" spans="1:8" ht="54" customHeight="1">
      <c r="A72" s="16"/>
      <c r="B72" s="22" t="s">
        <v>1795</v>
      </c>
      <c r="C72" s="1134" t="s">
        <v>485</v>
      </c>
      <c r="D72" s="1134"/>
      <c r="E72" s="1134"/>
      <c r="F72" s="1134"/>
      <c r="G72" s="1134"/>
      <c r="H72" s="1134"/>
    </row>
    <row r="73" spans="1:8" ht="13.5" customHeight="1">
      <c r="A73" s="16"/>
      <c r="B73" s="16"/>
      <c r="C73" s="23"/>
      <c r="D73" s="23"/>
      <c r="E73" s="23"/>
      <c r="F73" s="23"/>
      <c r="G73" s="23"/>
      <c r="H73" s="23"/>
    </row>
    <row r="74" spans="1:8" ht="19.5" customHeight="1">
      <c r="A74" s="21" t="s">
        <v>1340</v>
      </c>
      <c r="B74" s="1133" t="s">
        <v>266</v>
      </c>
      <c r="C74" s="1133"/>
      <c r="D74" s="1133"/>
      <c r="E74" s="1133"/>
      <c r="F74" s="1133"/>
      <c r="G74" s="1133"/>
      <c r="H74" s="1133"/>
    </row>
    <row r="75" spans="1:8" ht="54" customHeight="1">
      <c r="A75" s="16"/>
      <c r="B75" s="22" t="s">
        <v>1796</v>
      </c>
      <c r="C75" s="1134" t="s">
        <v>865</v>
      </c>
      <c r="D75" s="1134"/>
      <c r="E75" s="1134"/>
      <c r="F75" s="1134"/>
      <c r="G75" s="1134"/>
      <c r="H75" s="1134"/>
    </row>
    <row r="76" spans="1:8" ht="40.5" customHeight="1">
      <c r="A76" s="16"/>
      <c r="B76" s="22" t="s">
        <v>1797</v>
      </c>
      <c r="C76" s="1134" t="s">
        <v>1787</v>
      </c>
      <c r="D76" s="1134"/>
      <c r="E76" s="1134"/>
      <c r="F76" s="1134"/>
      <c r="G76" s="1134"/>
      <c r="H76" s="1134"/>
    </row>
    <row r="77" spans="1:8" ht="54" customHeight="1">
      <c r="A77" s="16"/>
      <c r="B77" s="22" t="s">
        <v>117</v>
      </c>
      <c r="C77" s="1134" t="s">
        <v>111</v>
      </c>
      <c r="D77" s="1134"/>
      <c r="E77" s="1134"/>
      <c r="F77" s="1134"/>
      <c r="G77" s="1134"/>
      <c r="H77" s="1134"/>
    </row>
    <row r="78" spans="1:8" ht="27" customHeight="1">
      <c r="A78" s="16"/>
      <c r="B78" s="22" t="s">
        <v>124</v>
      </c>
      <c r="C78" s="1134" t="s">
        <v>1596</v>
      </c>
      <c r="D78" s="1134"/>
      <c r="E78" s="1134"/>
      <c r="F78" s="1134"/>
      <c r="G78" s="1134"/>
      <c r="H78" s="1134"/>
    </row>
    <row r="79" spans="1:8" ht="40.5" customHeight="1">
      <c r="A79" s="16"/>
      <c r="B79" s="22" t="s">
        <v>1786</v>
      </c>
      <c r="C79" s="1134" t="s">
        <v>866</v>
      </c>
      <c r="D79" s="1134"/>
      <c r="E79" s="1134"/>
      <c r="F79" s="1134"/>
      <c r="G79" s="1134"/>
      <c r="H79" s="1134"/>
    </row>
    <row r="80" spans="1:8" ht="13.5" customHeight="1">
      <c r="A80" s="16"/>
      <c r="B80" s="22"/>
      <c r="C80" s="23"/>
      <c r="D80" s="23"/>
      <c r="E80" s="23"/>
      <c r="F80" s="23"/>
      <c r="G80" s="23"/>
      <c r="H80" s="23"/>
    </row>
    <row r="81" spans="1:8" ht="13.5" customHeight="1">
      <c r="A81" s="16"/>
      <c r="B81" s="22"/>
      <c r="C81" s="23"/>
      <c r="D81" s="23"/>
      <c r="E81" s="23"/>
      <c r="F81" s="23"/>
      <c r="G81" s="23"/>
      <c r="H81" s="23"/>
    </row>
    <row r="82" spans="1:8" ht="13.5" customHeight="1">
      <c r="A82" s="16"/>
      <c r="B82" s="22"/>
      <c r="C82" s="23"/>
      <c r="D82" s="23"/>
      <c r="E82" s="23"/>
      <c r="F82" s="23"/>
      <c r="G82" s="23"/>
      <c r="H82" s="23"/>
    </row>
    <row r="83" spans="1:8" ht="13.5" customHeight="1">
      <c r="A83" s="1115" t="s">
        <v>1828</v>
      </c>
      <c r="B83" s="1115"/>
      <c r="C83" s="1115"/>
      <c r="D83" s="1115"/>
      <c r="E83" s="1115"/>
      <c r="F83" s="1115"/>
      <c r="G83" s="1115"/>
      <c r="H83" s="1115"/>
    </row>
    <row r="84" spans="1:8" ht="19.5" customHeight="1">
      <c r="A84" s="21" t="s">
        <v>1342</v>
      </c>
      <c r="B84" s="1133" t="s">
        <v>268</v>
      </c>
      <c r="C84" s="1133"/>
      <c r="D84" s="1133"/>
      <c r="E84" s="1133"/>
      <c r="F84" s="1133"/>
      <c r="G84" s="1133"/>
      <c r="H84" s="1133"/>
    </row>
    <row r="85" spans="1:8" ht="40.5" customHeight="1">
      <c r="A85" s="16"/>
      <c r="B85" s="22" t="s">
        <v>1798</v>
      </c>
      <c r="C85" s="1134" t="s">
        <v>487</v>
      </c>
      <c r="D85" s="1134"/>
      <c r="E85" s="1134"/>
      <c r="F85" s="1134"/>
      <c r="G85" s="1134"/>
      <c r="H85" s="1134"/>
    </row>
    <row r="86" spans="1:8" ht="54" customHeight="1">
      <c r="A86" s="16"/>
      <c r="B86" s="22" t="s">
        <v>1799</v>
      </c>
      <c r="C86" s="1134" t="s">
        <v>1595</v>
      </c>
      <c r="D86" s="1134"/>
      <c r="E86" s="1134"/>
      <c r="F86" s="1134"/>
      <c r="G86" s="1134"/>
      <c r="H86" s="1134"/>
    </row>
    <row r="87" spans="1:8" ht="13.5" customHeight="1">
      <c r="A87" s="16"/>
      <c r="B87" s="22"/>
      <c r="C87" s="16"/>
      <c r="D87" s="16"/>
      <c r="E87" s="16"/>
      <c r="F87" s="16"/>
      <c r="G87" s="16"/>
      <c r="H87" s="16"/>
    </row>
    <row r="88" spans="1:8" ht="19.5" customHeight="1">
      <c r="A88" s="21" t="s">
        <v>1343</v>
      </c>
      <c r="B88" s="1134" t="s">
        <v>1350</v>
      </c>
      <c r="C88" s="1134"/>
      <c r="D88" s="1134"/>
      <c r="E88" s="1134"/>
      <c r="F88" s="1134"/>
      <c r="G88" s="1134"/>
      <c r="H88" s="1134"/>
    </row>
    <row r="89" spans="1:8" ht="27" customHeight="1">
      <c r="A89" s="16"/>
      <c r="B89" s="22" t="s">
        <v>1800</v>
      </c>
      <c r="C89" s="1134" t="s">
        <v>1801</v>
      </c>
      <c r="D89" s="1134"/>
      <c r="E89" s="1134"/>
      <c r="F89" s="1134"/>
      <c r="G89" s="1134"/>
      <c r="H89" s="1134"/>
    </row>
    <row r="90" spans="1:8" ht="27" customHeight="1">
      <c r="A90" s="16"/>
      <c r="B90" s="22" t="s">
        <v>1802</v>
      </c>
      <c r="C90" s="1134" t="s">
        <v>1803</v>
      </c>
      <c r="D90" s="1134"/>
      <c r="E90" s="1134"/>
      <c r="F90" s="1134"/>
      <c r="G90" s="1134"/>
      <c r="H90" s="1134"/>
    </row>
    <row r="91" spans="1:8" ht="27" customHeight="1">
      <c r="A91" s="16"/>
      <c r="B91" s="22" t="s">
        <v>553</v>
      </c>
      <c r="C91" s="1134" t="s">
        <v>1351</v>
      </c>
      <c r="D91" s="1134"/>
      <c r="E91" s="1134"/>
      <c r="F91" s="1134"/>
      <c r="G91" s="1134"/>
      <c r="H91" s="1134"/>
    </row>
    <row r="92" spans="1:8" ht="27" customHeight="1">
      <c r="A92" s="16"/>
      <c r="B92" s="22" t="s">
        <v>1804</v>
      </c>
      <c r="C92" s="1134" t="s">
        <v>1805</v>
      </c>
      <c r="D92" s="1134"/>
      <c r="E92" s="1134"/>
      <c r="F92" s="1134"/>
      <c r="G92" s="1134"/>
      <c r="H92" s="1134"/>
    </row>
    <row r="93" spans="1:8" ht="27" customHeight="1">
      <c r="A93" s="16"/>
      <c r="B93" s="22" t="s">
        <v>125</v>
      </c>
      <c r="C93" s="1134" t="s">
        <v>1806</v>
      </c>
      <c r="D93" s="1134"/>
      <c r="E93" s="1134"/>
      <c r="F93" s="1134"/>
      <c r="G93" s="1134"/>
      <c r="H93" s="1134"/>
    </row>
    <row r="94" spans="1:8" ht="27" customHeight="1">
      <c r="A94" s="16"/>
      <c r="B94" s="22" t="s">
        <v>127</v>
      </c>
      <c r="C94" s="1134" t="s">
        <v>1807</v>
      </c>
      <c r="D94" s="1134"/>
      <c r="E94" s="1134"/>
      <c r="F94" s="1134"/>
      <c r="G94" s="1134"/>
      <c r="H94" s="1134"/>
    </row>
    <row r="95" spans="1:8" ht="27" customHeight="1">
      <c r="A95" s="16"/>
      <c r="B95" s="22" t="s">
        <v>1808</v>
      </c>
      <c r="C95" s="1134" t="s">
        <v>1809</v>
      </c>
      <c r="D95" s="1134"/>
      <c r="E95" s="1134"/>
      <c r="F95" s="1134"/>
      <c r="G95" s="1134"/>
      <c r="H95" s="1134"/>
    </row>
    <row r="96" spans="1:8" ht="27" customHeight="1">
      <c r="A96" s="16"/>
      <c r="B96" s="22" t="s">
        <v>1810</v>
      </c>
      <c r="C96" s="1134" t="s">
        <v>1811</v>
      </c>
      <c r="D96" s="1134"/>
      <c r="E96" s="1134"/>
      <c r="F96" s="1134"/>
      <c r="G96" s="1134"/>
      <c r="H96" s="1134"/>
    </row>
    <row r="97" spans="1:8" ht="13.5" customHeight="1">
      <c r="A97" s="16"/>
      <c r="B97" s="16"/>
      <c r="C97" s="16"/>
      <c r="D97" s="23"/>
      <c r="E97" s="23"/>
      <c r="F97" s="23"/>
      <c r="G97" s="23"/>
      <c r="H97" s="23"/>
    </row>
    <row r="98" spans="1:8" ht="40.5" customHeight="1">
      <c r="A98" s="21" t="s">
        <v>1344</v>
      </c>
      <c r="B98" s="1134" t="s">
        <v>1812</v>
      </c>
      <c r="C98" s="1134"/>
      <c r="D98" s="1134"/>
      <c r="E98" s="1134"/>
      <c r="F98" s="1134"/>
      <c r="G98" s="1134"/>
      <c r="H98" s="1134"/>
    </row>
    <row r="99" spans="1:8" ht="13.5" customHeight="1">
      <c r="A99" s="21"/>
      <c r="B99" s="23"/>
      <c r="C99" s="23"/>
      <c r="D99" s="23"/>
      <c r="E99" s="23"/>
      <c r="F99" s="23"/>
      <c r="G99" s="23"/>
      <c r="H99" s="23"/>
    </row>
    <row r="100" spans="1:8" ht="40.5" customHeight="1">
      <c r="A100" s="21" t="s">
        <v>1345</v>
      </c>
      <c r="B100" s="1134" t="s">
        <v>269</v>
      </c>
      <c r="C100" s="1134"/>
      <c r="D100" s="1134"/>
      <c r="E100" s="1134"/>
      <c r="F100" s="1134"/>
      <c r="G100" s="1134"/>
      <c r="H100" s="1134"/>
    </row>
    <row r="101" spans="1:8" ht="13.5" customHeight="1">
      <c r="A101" s="21"/>
      <c r="B101" s="23"/>
      <c r="C101" s="23"/>
      <c r="D101" s="23"/>
      <c r="E101" s="23"/>
      <c r="F101" s="23"/>
      <c r="G101" s="23"/>
      <c r="H101" s="23"/>
    </row>
    <row r="102" spans="1:8" ht="27" customHeight="1">
      <c r="A102" s="21" t="s">
        <v>1346</v>
      </c>
      <c r="B102" s="17" t="s">
        <v>867</v>
      </c>
      <c r="C102" s="16"/>
      <c r="D102" s="16"/>
      <c r="E102" s="16"/>
      <c r="F102" s="16"/>
      <c r="G102" s="16"/>
      <c r="H102" s="16"/>
    </row>
    <row r="103" spans="1:8" ht="13.5" customHeight="1">
      <c r="A103" s="21"/>
      <c r="B103" s="16"/>
      <c r="C103" s="16"/>
      <c r="D103" s="16"/>
      <c r="E103" s="16"/>
      <c r="F103" s="16"/>
      <c r="G103" s="16"/>
      <c r="H103" s="16"/>
    </row>
    <row r="104" spans="1:8" ht="40.5" customHeight="1">
      <c r="A104" s="21" t="s">
        <v>1347</v>
      </c>
      <c r="B104" s="1134" t="s">
        <v>868</v>
      </c>
      <c r="C104" s="1134"/>
      <c r="D104" s="1134"/>
      <c r="E104" s="1134"/>
      <c r="F104" s="1134"/>
      <c r="G104" s="1134"/>
      <c r="H104" s="1134"/>
    </row>
    <row r="105" spans="1:8" ht="13.5" customHeight="1">
      <c r="A105" s="21"/>
      <c r="B105" s="23"/>
      <c r="C105" s="23"/>
      <c r="D105" s="23"/>
      <c r="E105" s="23"/>
      <c r="F105" s="23"/>
      <c r="G105" s="23"/>
      <c r="H105" s="16"/>
    </row>
    <row r="106" spans="1:8" ht="27" customHeight="1">
      <c r="A106" s="21" t="s">
        <v>1348</v>
      </c>
      <c r="B106" s="1134" t="s">
        <v>258</v>
      </c>
      <c r="C106" s="1134"/>
      <c r="D106" s="1134"/>
      <c r="E106" s="1134"/>
      <c r="F106" s="1134"/>
      <c r="G106" s="1134"/>
      <c r="H106" s="1134"/>
    </row>
    <row r="107" spans="1:8" ht="13.5" customHeight="1">
      <c r="A107" s="21"/>
      <c r="B107" s="23"/>
      <c r="C107" s="23"/>
      <c r="D107" s="23"/>
      <c r="E107" s="23"/>
      <c r="F107" s="23"/>
      <c r="G107" s="23"/>
      <c r="H107" s="16"/>
    </row>
    <row r="108" spans="1:8" ht="27" customHeight="1">
      <c r="A108" s="21" t="s">
        <v>1349</v>
      </c>
      <c r="B108" s="1134" t="s">
        <v>1653</v>
      </c>
      <c r="C108" s="1134"/>
      <c r="D108" s="1134"/>
      <c r="E108" s="1134"/>
      <c r="F108" s="1134"/>
      <c r="G108" s="1134"/>
      <c r="H108" s="1134"/>
    </row>
    <row r="109" spans="1:8" ht="13.5" customHeight="1">
      <c r="A109" s="21"/>
      <c r="B109" s="23"/>
      <c r="C109" s="23"/>
      <c r="D109" s="23"/>
      <c r="E109" s="23"/>
      <c r="F109" s="23"/>
      <c r="G109" s="23"/>
      <c r="H109" s="26" t="s">
        <v>1813</v>
      </c>
    </row>
    <row r="110" spans="1:8" ht="13.5" customHeight="1">
      <c r="A110" s="21"/>
      <c r="B110" s="23"/>
      <c r="C110" s="23"/>
      <c r="D110" s="23"/>
      <c r="E110" s="23"/>
      <c r="F110" s="23"/>
      <c r="G110" s="23"/>
      <c r="H110" s="26"/>
    </row>
    <row r="111" spans="1:8" ht="13.5" customHeight="1">
      <c r="A111" s="21"/>
      <c r="B111" s="23"/>
      <c r="C111" s="23"/>
      <c r="D111" s="23"/>
      <c r="E111" s="23"/>
      <c r="F111" s="23"/>
      <c r="G111" s="23"/>
      <c r="H111" s="26"/>
    </row>
    <row r="112" spans="1:8" ht="13.5" customHeight="1">
      <c r="A112" s="21"/>
      <c r="B112" s="23"/>
      <c r="C112" s="23"/>
      <c r="D112" s="23"/>
      <c r="E112" s="23"/>
      <c r="F112" s="23"/>
      <c r="G112" s="23"/>
      <c r="H112" s="26"/>
    </row>
    <row r="113" spans="1:8" ht="13.5" customHeight="1">
      <c r="A113" s="21"/>
      <c r="B113" s="23"/>
      <c r="C113" s="23"/>
      <c r="D113" s="23"/>
      <c r="E113" s="23"/>
      <c r="F113" s="23"/>
      <c r="G113" s="23"/>
      <c r="H113" s="26"/>
    </row>
    <row r="114" spans="1:8" ht="13.5" customHeight="1">
      <c r="A114" s="21"/>
      <c r="B114" s="23"/>
      <c r="C114" s="23"/>
      <c r="D114" s="23"/>
      <c r="E114" s="23"/>
      <c r="F114" s="23"/>
      <c r="G114" s="23"/>
      <c r="H114" s="26"/>
    </row>
    <row r="115" spans="1:8" ht="13.5" customHeight="1">
      <c r="A115" s="21"/>
      <c r="B115" s="23"/>
      <c r="C115" s="23"/>
      <c r="D115" s="23"/>
      <c r="E115" s="23"/>
      <c r="F115" s="23"/>
      <c r="G115" s="23"/>
      <c r="H115" s="26"/>
    </row>
    <row r="116" spans="1:8" ht="13.5" customHeight="1">
      <c r="A116" s="21"/>
      <c r="B116" s="23"/>
      <c r="C116" s="23"/>
      <c r="D116" s="23"/>
      <c r="E116" s="23"/>
      <c r="F116" s="23"/>
      <c r="G116" s="23"/>
      <c r="H116" s="26"/>
    </row>
    <row r="117" spans="1:8" ht="13.5" customHeight="1">
      <c r="A117" s="21"/>
      <c r="B117" s="23"/>
      <c r="C117" s="23"/>
      <c r="D117" s="23"/>
      <c r="E117" s="23"/>
      <c r="F117" s="23"/>
      <c r="G117" s="23"/>
      <c r="H117" s="26"/>
    </row>
    <row r="118" spans="1:8" ht="13.5" customHeight="1">
      <c r="A118" s="21"/>
      <c r="B118" s="23"/>
      <c r="C118" s="23"/>
      <c r="D118" s="23"/>
      <c r="E118" s="23"/>
      <c r="F118" s="23"/>
      <c r="G118" s="23"/>
      <c r="H118" s="26"/>
    </row>
    <row r="119" spans="1:8" ht="13.5" customHeight="1">
      <c r="A119" s="21"/>
      <c r="B119" s="23"/>
      <c r="C119" s="23"/>
      <c r="D119" s="23"/>
      <c r="E119" s="23"/>
      <c r="F119" s="23"/>
      <c r="G119" s="23"/>
      <c r="H119" s="26"/>
    </row>
    <row r="120" spans="1:8" ht="13.5" customHeight="1">
      <c r="A120" s="21"/>
      <c r="B120" s="23"/>
      <c r="C120" s="23"/>
      <c r="D120" s="23"/>
      <c r="E120" s="23"/>
      <c r="F120" s="23"/>
      <c r="G120" s="23"/>
      <c r="H120" s="26"/>
    </row>
    <row r="121" spans="1:8" ht="13.5" customHeight="1">
      <c r="A121" s="21"/>
      <c r="B121" s="23"/>
      <c r="C121" s="23"/>
      <c r="D121" s="23"/>
      <c r="E121" s="23"/>
      <c r="F121" s="23"/>
      <c r="G121" s="23"/>
      <c r="H121" s="26"/>
    </row>
    <row r="122" spans="1:8" ht="13.5" customHeight="1">
      <c r="A122" s="21"/>
      <c r="B122" s="23"/>
      <c r="C122" s="23"/>
      <c r="D122" s="23"/>
      <c r="E122" s="23"/>
      <c r="F122" s="23"/>
      <c r="G122" s="23"/>
      <c r="H122" s="26"/>
    </row>
    <row r="123" spans="1:8" ht="13.5" customHeight="1">
      <c r="A123" s="1135" t="s">
        <v>1829</v>
      </c>
      <c r="B123" s="1135"/>
      <c r="C123" s="1135"/>
      <c r="D123" s="1135"/>
      <c r="E123" s="1135"/>
      <c r="F123" s="1135"/>
      <c r="G123" s="1135"/>
      <c r="H123" s="1135"/>
    </row>
    <row r="124" spans="1:8">
      <c r="A124" s="16"/>
      <c r="B124" s="16"/>
      <c r="C124" s="16"/>
      <c r="D124" s="16"/>
      <c r="E124" s="16"/>
      <c r="F124" s="16"/>
      <c r="G124" s="16"/>
      <c r="H124" s="16"/>
    </row>
  </sheetData>
  <mergeCells count="74">
    <mergeCell ref="C71:H71"/>
    <mergeCell ref="C78:H78"/>
    <mergeCell ref="A123:H123"/>
    <mergeCell ref="B108:H108"/>
    <mergeCell ref="C89:H89"/>
    <mergeCell ref="C90:H90"/>
    <mergeCell ref="C91:H91"/>
    <mergeCell ref="C92:H92"/>
    <mergeCell ref="B100:H100"/>
    <mergeCell ref="B98:H98"/>
    <mergeCell ref="C94:H94"/>
    <mergeCell ref="B104:H104"/>
    <mergeCell ref="C95:H95"/>
    <mergeCell ref="C96:H96"/>
    <mergeCell ref="C93:H93"/>
    <mergeCell ref="B2:H2"/>
    <mergeCell ref="B21:H21"/>
    <mergeCell ref="B6:D6"/>
    <mergeCell ref="B88:H88"/>
    <mergeCell ref="G12:H12"/>
    <mergeCell ref="G14:H14"/>
    <mergeCell ref="G16:H16"/>
    <mergeCell ref="B19:H19"/>
    <mergeCell ref="C29:H29"/>
    <mergeCell ref="C51:H51"/>
    <mergeCell ref="C85:H85"/>
    <mergeCell ref="C86:H86"/>
    <mergeCell ref="C79:H79"/>
    <mergeCell ref="B8:E8"/>
    <mergeCell ref="D10:E10"/>
    <mergeCell ref="C60:H60"/>
    <mergeCell ref="C50:H50"/>
    <mergeCell ref="C25:H25"/>
    <mergeCell ref="B27:H27"/>
    <mergeCell ref="C28:H28"/>
    <mergeCell ref="C34:H34"/>
    <mergeCell ref="C35:H35"/>
    <mergeCell ref="C36:H36"/>
    <mergeCell ref="C37:H37"/>
    <mergeCell ref="C40:H40"/>
    <mergeCell ref="C41:H41"/>
    <mergeCell ref="B45:H45"/>
    <mergeCell ref="C62:H62"/>
    <mergeCell ref="C61:H61"/>
    <mergeCell ref="B106:H106"/>
    <mergeCell ref="B64:H64"/>
    <mergeCell ref="C65:H65"/>
    <mergeCell ref="C66:H66"/>
    <mergeCell ref="C70:H70"/>
    <mergeCell ref="C72:H72"/>
    <mergeCell ref="C76:H76"/>
    <mergeCell ref="B74:H74"/>
    <mergeCell ref="B69:H69"/>
    <mergeCell ref="C77:H77"/>
    <mergeCell ref="A83:H83"/>
    <mergeCell ref="B84:H84"/>
    <mergeCell ref="C67:H67"/>
    <mergeCell ref="C75:H75"/>
    <mergeCell ref="B23:H23"/>
    <mergeCell ref="C24:H24"/>
    <mergeCell ref="B48:H48"/>
    <mergeCell ref="B59:H59"/>
    <mergeCell ref="C30:H30"/>
    <mergeCell ref="B33:H33"/>
    <mergeCell ref="A58:H58"/>
    <mergeCell ref="C46:H46"/>
    <mergeCell ref="C49:H49"/>
    <mergeCell ref="C52:H52"/>
    <mergeCell ref="C31:H31"/>
    <mergeCell ref="C39:H39"/>
    <mergeCell ref="A32:H32"/>
    <mergeCell ref="C38:H38"/>
    <mergeCell ref="C42:H42"/>
    <mergeCell ref="C43:H43"/>
  </mergeCells>
  <phoneticPr fontId="2"/>
  <pageMargins left="0.98425196850393704" right="0.59055118110236227" top="0.59055118110236227" bottom="0.39370078740157483" header="0.51181102362204722" footer="0.51181102362204722"/>
  <pageSetup paperSize="9" orientation="portrait" r:id="rId1"/>
  <headerFooter alignWithMargins="0"/>
  <rowBreaks count="2" manualBreakCount="2">
    <brk id="58" max="16383" man="1"/>
    <brk id="8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T30"/>
  <sheetViews>
    <sheetView showZeros="0" view="pageBreakPreview" zoomScaleNormal="100" workbookViewId="0">
      <selection sqref="A1:D1"/>
    </sheetView>
  </sheetViews>
  <sheetFormatPr defaultRowHeight="13.5"/>
  <cols>
    <col min="1" max="2" width="2.625" customWidth="1"/>
    <col min="3" max="3" width="5.625" customWidth="1"/>
    <col min="4" max="4" width="25.625" customWidth="1"/>
    <col min="5" max="5" width="10.625" customWidth="1"/>
    <col min="6" max="6" width="5.5" customWidth="1"/>
    <col min="7" max="7" width="9.625" customWidth="1"/>
    <col min="8" max="8" width="1.5" customWidth="1"/>
    <col min="10" max="10" width="19.25" bestFit="1" customWidth="1"/>
  </cols>
  <sheetData>
    <row r="1" spans="1:20">
      <c r="A1" s="1158" t="s">
        <v>433</v>
      </c>
      <c r="B1" s="1159"/>
      <c r="C1" s="1159"/>
      <c r="D1" s="1160"/>
      <c r="E1" s="4"/>
      <c r="F1" s="4"/>
      <c r="G1" s="4"/>
      <c r="J1" s="335" t="s">
        <v>2272</v>
      </c>
    </row>
    <row r="2" spans="1:20">
      <c r="A2" s="4"/>
      <c r="B2" s="4"/>
      <c r="C2" s="4"/>
      <c r="D2" s="4"/>
      <c r="E2" s="281" t="s">
        <v>1265</v>
      </c>
      <c r="F2" s="4"/>
      <c r="G2" s="4"/>
      <c r="J2" s="90">
        <f>D.入力!D18</f>
        <v>0</v>
      </c>
    </row>
    <row r="3" spans="1:20" ht="17.25">
      <c r="A3" s="86" t="s">
        <v>1728</v>
      </c>
      <c r="B3" s="4"/>
      <c r="C3" s="4"/>
      <c r="D3" s="4"/>
      <c r="E3" s="4"/>
      <c r="F3" s="4"/>
      <c r="G3" s="4"/>
    </row>
    <row r="4" spans="1:20" ht="21.75" customHeight="1">
      <c r="A4" s="4"/>
      <c r="B4" s="4"/>
      <c r="C4" s="4"/>
      <c r="D4" s="4"/>
      <c r="E4" s="4"/>
      <c r="F4" s="16" t="s">
        <v>434</v>
      </c>
      <c r="G4" s="16"/>
    </row>
    <row r="5" spans="1:20" ht="21.75" customHeight="1">
      <c r="A5" s="4"/>
      <c r="B5" s="4"/>
      <c r="C5" s="4"/>
      <c r="D5" s="4"/>
      <c r="E5" s="4"/>
      <c r="F5" s="16"/>
      <c r="G5" s="87" t="s">
        <v>495</v>
      </c>
      <c r="H5" s="8"/>
      <c r="I5" s="1162" t="s">
        <v>1820</v>
      </c>
      <c r="J5" s="1163"/>
    </row>
    <row r="6" spans="1:20" ht="21.75" customHeight="1">
      <c r="A6" s="4"/>
      <c r="B6" s="4"/>
      <c r="C6" s="4"/>
      <c r="D6" s="4"/>
      <c r="E6" s="4"/>
      <c r="F6" s="16"/>
      <c r="G6" s="87" t="s">
        <v>435</v>
      </c>
      <c r="H6" s="9"/>
      <c r="I6" s="1164">
        <f>D.入力!D12</f>
        <v>0</v>
      </c>
      <c r="J6" s="1164"/>
    </row>
    <row r="7" spans="1:20" ht="24" customHeight="1">
      <c r="K7" s="7"/>
      <c r="L7" s="7"/>
      <c r="M7" s="7"/>
      <c r="N7" s="7"/>
      <c r="O7" s="7"/>
      <c r="P7" s="7"/>
      <c r="Q7" s="7"/>
      <c r="R7" s="7"/>
      <c r="S7" s="7"/>
      <c r="T7" s="7"/>
    </row>
    <row r="8" spans="1:20" ht="24">
      <c r="A8" s="1161" t="s">
        <v>436</v>
      </c>
      <c r="B8" s="1161"/>
      <c r="C8" s="1161"/>
      <c r="D8" s="1161"/>
      <c r="E8" s="1161"/>
      <c r="F8" s="1161"/>
      <c r="G8" s="1161"/>
      <c r="H8" s="1161"/>
      <c r="I8" s="1161"/>
      <c r="J8" s="1161"/>
    </row>
    <row r="9" spans="1:20" ht="24" customHeight="1">
      <c r="A9" s="16"/>
      <c r="B9" s="16"/>
      <c r="C9" s="16"/>
      <c r="D9" s="16"/>
      <c r="E9" s="16"/>
      <c r="F9" s="16"/>
      <c r="G9" s="16"/>
      <c r="H9" s="16"/>
      <c r="I9" s="16"/>
      <c r="J9" s="16"/>
    </row>
    <row r="10" spans="1:20" ht="27" customHeight="1">
      <c r="A10" s="1146" t="s">
        <v>1729</v>
      </c>
      <c r="B10" s="1146"/>
      <c r="C10" s="1146"/>
      <c r="D10" s="1146"/>
      <c r="E10" s="1146"/>
      <c r="F10" s="1146"/>
      <c r="G10" s="1146"/>
      <c r="H10" s="1146"/>
      <c r="I10" s="1146"/>
      <c r="J10" s="1146"/>
    </row>
    <row r="11" spans="1:20" ht="13.5" customHeight="1">
      <c r="A11" s="34"/>
      <c r="B11" s="34"/>
      <c r="C11" s="34"/>
      <c r="D11" s="34"/>
      <c r="E11" s="34"/>
      <c r="F11" s="34"/>
      <c r="G11" s="34"/>
      <c r="H11" s="34"/>
      <c r="I11" s="34"/>
      <c r="J11" s="34"/>
    </row>
    <row r="12" spans="1:20" ht="40.5" customHeight="1">
      <c r="A12" s="1146" t="s">
        <v>542</v>
      </c>
      <c r="B12" s="1146"/>
      <c r="C12" s="1146"/>
      <c r="D12" s="1146"/>
      <c r="E12" s="1146"/>
      <c r="F12" s="1146"/>
      <c r="G12" s="1146"/>
      <c r="H12" s="1146"/>
      <c r="I12" s="1146"/>
      <c r="J12" s="1146"/>
    </row>
    <row r="13" spans="1:20" ht="13.5" customHeight="1">
      <c r="A13" s="34"/>
      <c r="B13" s="34"/>
      <c r="C13" s="34"/>
      <c r="D13" s="34"/>
      <c r="E13" s="34"/>
      <c r="F13" s="34"/>
      <c r="G13" s="34"/>
      <c r="H13" s="34"/>
      <c r="I13" s="34"/>
      <c r="J13" s="34"/>
    </row>
    <row r="14" spans="1:20" ht="27" customHeight="1">
      <c r="A14" s="1146" t="s">
        <v>541</v>
      </c>
      <c r="B14" s="1146"/>
      <c r="C14" s="1146"/>
      <c r="D14" s="1146"/>
      <c r="E14" s="1146"/>
      <c r="F14" s="1146"/>
      <c r="G14" s="1146"/>
      <c r="H14" s="1146"/>
      <c r="I14" s="1146"/>
      <c r="J14" s="1146"/>
    </row>
    <row r="15" spans="1:20">
      <c r="A15" s="16"/>
      <c r="B15" s="16" t="s">
        <v>437</v>
      </c>
      <c r="C15" s="16"/>
      <c r="D15" s="16"/>
      <c r="E15" s="16"/>
      <c r="F15" s="16"/>
      <c r="G15" s="16"/>
      <c r="H15" s="16"/>
      <c r="I15" s="16"/>
      <c r="J15" s="16"/>
    </row>
    <row r="16" spans="1:20" ht="54" customHeight="1">
      <c r="A16" s="16"/>
      <c r="B16" s="16"/>
      <c r="C16" s="1146" t="s">
        <v>240</v>
      </c>
      <c r="D16" s="1146"/>
      <c r="E16" s="1146"/>
      <c r="F16" s="1146"/>
      <c r="G16" s="1146"/>
      <c r="H16" s="1146"/>
      <c r="I16" s="1146"/>
      <c r="J16" s="1146"/>
    </row>
    <row r="17" spans="1:15" ht="27" customHeight="1">
      <c r="A17" s="16"/>
      <c r="B17" s="16"/>
      <c r="C17" s="1146" t="s">
        <v>1352</v>
      </c>
      <c r="D17" s="1146"/>
      <c r="E17" s="1146"/>
      <c r="F17" s="1146"/>
      <c r="G17" s="1146"/>
      <c r="H17" s="1146"/>
      <c r="I17" s="1146"/>
      <c r="J17" s="1146"/>
    </row>
    <row r="18" spans="1:15">
      <c r="A18" s="16"/>
      <c r="B18" s="16" t="s">
        <v>438</v>
      </c>
      <c r="C18" s="16"/>
      <c r="D18" s="16"/>
      <c r="E18" s="16"/>
      <c r="F18" s="16"/>
      <c r="G18" s="16"/>
      <c r="H18" s="16"/>
      <c r="I18" s="16"/>
      <c r="J18" s="16"/>
    </row>
    <row r="19" spans="1:15" ht="40.5" customHeight="1">
      <c r="A19" s="16"/>
      <c r="B19" s="16"/>
      <c r="C19" s="1146" t="s">
        <v>1353</v>
      </c>
      <c r="D19" s="1146"/>
      <c r="E19" s="1146"/>
      <c r="F19" s="1146"/>
      <c r="G19" s="1146"/>
      <c r="H19" s="1146"/>
      <c r="I19" s="1146"/>
      <c r="J19" s="1146"/>
    </row>
    <row r="20" spans="1:15">
      <c r="A20" s="16"/>
      <c r="B20" s="16"/>
      <c r="C20" s="16"/>
      <c r="D20" s="16"/>
      <c r="E20" s="16"/>
      <c r="F20" s="16"/>
      <c r="G20" s="16"/>
      <c r="H20" s="16"/>
      <c r="I20" s="280" t="s">
        <v>1265</v>
      </c>
      <c r="J20" s="16"/>
    </row>
    <row r="21" spans="1:15" ht="14.25" customHeight="1">
      <c r="A21" s="16"/>
      <c r="B21" s="16"/>
      <c r="C21" s="1113" t="s">
        <v>1721</v>
      </c>
      <c r="D21" s="1113"/>
      <c r="E21" s="1113"/>
      <c r="F21" s="1113"/>
      <c r="G21" s="1113"/>
      <c r="H21" s="1113"/>
      <c r="I21" s="1113"/>
      <c r="J21" s="1113"/>
    </row>
    <row r="22" spans="1:15" ht="14.25" customHeight="1">
      <c r="A22" s="16"/>
      <c r="B22" s="16"/>
      <c r="C22" s="16"/>
      <c r="D22" s="16"/>
      <c r="E22" s="16"/>
      <c r="F22" s="16"/>
      <c r="G22" s="16"/>
      <c r="H22" s="16"/>
      <c r="I22" s="16"/>
      <c r="J22" s="16"/>
    </row>
    <row r="23" spans="1:15" ht="40.5" customHeight="1">
      <c r="A23" s="1156" t="s">
        <v>1722</v>
      </c>
      <c r="B23" s="1156"/>
      <c r="C23" s="1156"/>
      <c r="D23" s="1157" t="s">
        <v>1740</v>
      </c>
      <c r="E23" s="1152"/>
      <c r="F23" s="1152"/>
      <c r="G23" s="1152"/>
      <c r="H23" s="1152"/>
      <c r="I23" s="1152"/>
      <c r="J23" s="1152"/>
    </row>
    <row r="24" spans="1:15" ht="40.5" customHeight="1">
      <c r="A24" s="1156" t="s">
        <v>1723</v>
      </c>
      <c r="B24" s="1156"/>
      <c r="C24" s="1156"/>
      <c r="D24" s="1152">
        <f>D.入力!D14</f>
        <v>0</v>
      </c>
      <c r="E24" s="1152"/>
      <c r="F24" s="1152"/>
      <c r="G24" s="1152"/>
      <c r="H24" s="1152"/>
      <c r="I24" s="1152"/>
      <c r="J24" s="1152"/>
      <c r="L24" s="3"/>
      <c r="M24" s="3"/>
      <c r="N24" s="3"/>
      <c r="O24" s="3"/>
    </row>
    <row r="25" spans="1:15" ht="40.5" customHeight="1">
      <c r="A25" s="1156" t="s">
        <v>1724</v>
      </c>
      <c r="B25" s="1156"/>
      <c r="C25" s="1156"/>
      <c r="D25" s="1152">
        <f>D.入力!D11</f>
        <v>0</v>
      </c>
      <c r="E25" s="1152"/>
      <c r="F25" s="1152"/>
      <c r="G25" s="1152"/>
      <c r="H25" s="1152"/>
      <c r="I25" s="1152"/>
      <c r="J25" s="1152"/>
    </row>
    <row r="26" spans="1:15" ht="40.5" customHeight="1">
      <c r="A26" s="1156" t="s">
        <v>1725</v>
      </c>
      <c r="B26" s="1156"/>
      <c r="C26" s="1156"/>
      <c r="D26" s="1152">
        <f>D.入力!D15</f>
        <v>0</v>
      </c>
      <c r="E26" s="1152"/>
      <c r="F26" s="1152"/>
      <c r="G26" s="1152"/>
      <c r="H26" s="1152"/>
      <c r="I26" s="1152"/>
      <c r="J26" s="1152"/>
    </row>
    <row r="27" spans="1:15" ht="40.5" customHeight="1">
      <c r="A27" s="1147" t="s">
        <v>520</v>
      </c>
      <c r="B27" s="1148"/>
      <c r="C27" s="1149"/>
      <c r="D27" s="88">
        <f>D.入力!D16</f>
        <v>0</v>
      </c>
      <c r="E27" s="1150" t="s">
        <v>519</v>
      </c>
      <c r="F27" s="1151"/>
      <c r="G27" s="1153" t="s">
        <v>606</v>
      </c>
      <c r="H27" s="1154"/>
      <c r="I27" s="1154"/>
      <c r="J27" s="1155"/>
    </row>
    <row r="28" spans="1:15">
      <c r="I28" s="282" t="s">
        <v>1265</v>
      </c>
    </row>
    <row r="29" spans="1:15" ht="40.5" customHeight="1">
      <c r="A29" s="1145" t="s">
        <v>1726</v>
      </c>
      <c r="B29" s="1145"/>
      <c r="C29" s="1146" t="s">
        <v>1727</v>
      </c>
      <c r="D29" s="1146"/>
      <c r="E29" s="1146"/>
      <c r="F29" s="1146"/>
      <c r="G29" s="1146"/>
      <c r="H29" s="1146"/>
      <c r="I29" s="1146"/>
      <c r="J29" s="1146"/>
    </row>
    <row r="30" spans="1:15">
      <c r="A30" s="1144" t="s">
        <v>1830</v>
      </c>
      <c r="B30" s="1144"/>
      <c r="C30" s="1144"/>
      <c r="D30" s="1144"/>
      <c r="E30" s="1144"/>
      <c r="F30" s="1144"/>
      <c r="G30" s="1144"/>
      <c r="H30" s="1144"/>
      <c r="I30" s="1144"/>
      <c r="J30" s="1144"/>
    </row>
  </sheetData>
  <mergeCells count="25">
    <mergeCell ref="D23:J23"/>
    <mergeCell ref="A1:D1"/>
    <mergeCell ref="A8:J8"/>
    <mergeCell ref="I5:J5"/>
    <mergeCell ref="I6:J6"/>
    <mergeCell ref="C21:J21"/>
    <mergeCell ref="A10:J10"/>
    <mergeCell ref="A12:J12"/>
    <mergeCell ref="A14:J14"/>
    <mergeCell ref="A30:J30"/>
    <mergeCell ref="A29:B29"/>
    <mergeCell ref="C16:J16"/>
    <mergeCell ref="C17:J17"/>
    <mergeCell ref="C19:J19"/>
    <mergeCell ref="C29:J29"/>
    <mergeCell ref="A27:C27"/>
    <mergeCell ref="E27:F27"/>
    <mergeCell ref="D24:J24"/>
    <mergeCell ref="G27:J27"/>
    <mergeCell ref="A23:C23"/>
    <mergeCell ref="A24:C24"/>
    <mergeCell ref="A25:C25"/>
    <mergeCell ref="D25:J25"/>
    <mergeCell ref="D26:J26"/>
    <mergeCell ref="A26:C26"/>
  </mergeCells>
  <phoneticPr fontId="2"/>
  <pageMargins left="0.78740157480314965" right="0.39370078740157483"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49"/>
  <sheetViews>
    <sheetView showZeros="0" view="pageBreakPreview" zoomScaleNormal="100" workbookViewId="0"/>
  </sheetViews>
  <sheetFormatPr defaultRowHeight="13.5"/>
  <cols>
    <col min="1" max="1" width="1.625" customWidth="1"/>
    <col min="2" max="2" width="2.625" customWidth="1"/>
    <col min="3" max="3" width="9.625" customWidth="1"/>
    <col min="4" max="4" width="6.625" customWidth="1"/>
    <col min="5" max="5" width="7.625" customWidth="1"/>
    <col min="6" max="6" width="7.125" customWidth="1"/>
    <col min="7" max="7" width="7.625" customWidth="1"/>
    <col min="8" max="9" width="5.25" bestFit="1" customWidth="1"/>
    <col min="10" max="10" width="3.125" customWidth="1"/>
    <col min="11" max="11" width="4.125" customWidth="1"/>
    <col min="12" max="12" width="5" bestFit="1" customWidth="1"/>
    <col min="13" max="13" width="6.5" bestFit="1" customWidth="1"/>
    <col min="14" max="14" width="3.375" bestFit="1" customWidth="1"/>
    <col min="15" max="15" width="19.125" customWidth="1"/>
  </cols>
  <sheetData>
    <row r="1" spans="1:15">
      <c r="O1" s="335" t="s">
        <v>2273</v>
      </c>
    </row>
    <row r="2" spans="1:15">
      <c r="A2" s="92"/>
      <c r="B2" s="1213" t="s">
        <v>489</v>
      </c>
      <c r="C2" s="1214"/>
      <c r="D2" s="1215"/>
      <c r="E2" s="103"/>
      <c r="F2" s="92"/>
      <c r="G2" s="92"/>
      <c r="H2" s="92"/>
      <c r="I2" s="283" t="s">
        <v>1265</v>
      </c>
      <c r="J2" s="92"/>
      <c r="K2" s="92"/>
      <c r="L2" s="92"/>
      <c r="M2" s="92"/>
      <c r="N2" s="92"/>
      <c r="O2" s="91">
        <f>基本!D36</f>
        <v>0</v>
      </c>
    </row>
    <row r="3" spans="1:15" ht="20.25" customHeight="1">
      <c r="A3" s="92"/>
      <c r="B3" s="92"/>
      <c r="C3" s="92"/>
      <c r="D3" s="92"/>
      <c r="E3" s="92"/>
      <c r="F3" s="92"/>
      <c r="G3" s="92"/>
      <c r="H3" s="92"/>
      <c r="I3" s="92"/>
      <c r="J3" s="92"/>
      <c r="K3" s="92"/>
      <c r="L3" s="92"/>
      <c r="M3" s="92"/>
      <c r="N3" s="92"/>
      <c r="O3" s="92"/>
    </row>
    <row r="4" spans="1:15" ht="24">
      <c r="A4" s="92"/>
      <c r="B4" s="92"/>
      <c r="C4" s="1216" t="s">
        <v>490</v>
      </c>
      <c r="D4" s="1216"/>
      <c r="E4" s="1216"/>
      <c r="F4" s="1216"/>
      <c r="G4" s="1216"/>
      <c r="H4" s="1216"/>
      <c r="I4" s="1216"/>
      <c r="J4" s="1216"/>
      <c r="K4" s="1216"/>
      <c r="L4" s="1216"/>
      <c r="M4" s="1216"/>
      <c r="N4" s="1216"/>
      <c r="O4" s="1216"/>
    </row>
    <row r="5" spans="1:15" ht="17.25">
      <c r="A5" s="92"/>
      <c r="B5" s="92"/>
      <c r="C5" s="92"/>
      <c r="D5" s="92"/>
      <c r="E5" s="92"/>
      <c r="F5" s="1219" t="s">
        <v>432</v>
      </c>
      <c r="G5" s="1219"/>
      <c r="H5" s="1219"/>
      <c r="I5" s="1219"/>
      <c r="J5" s="1219"/>
      <c r="K5" s="1219"/>
      <c r="L5" s="1219"/>
      <c r="M5" s="92"/>
      <c r="N5" s="92"/>
      <c r="O5" s="92"/>
    </row>
    <row r="6" spans="1:15">
      <c r="A6" s="92"/>
      <c r="B6" s="92"/>
      <c r="C6" s="92"/>
      <c r="D6" s="92"/>
      <c r="E6" s="92"/>
      <c r="F6" s="92"/>
      <c r="G6" s="92"/>
      <c r="H6" s="92"/>
      <c r="I6" s="92"/>
      <c r="J6" s="92"/>
      <c r="K6" s="92"/>
      <c r="L6" s="92"/>
      <c r="M6" s="92"/>
      <c r="N6" s="92"/>
      <c r="O6" s="92"/>
    </row>
    <row r="7" spans="1:15" ht="39.75" customHeight="1">
      <c r="A7" s="92"/>
      <c r="B7" s="1217" t="s">
        <v>1633</v>
      </c>
      <c r="C7" s="1217"/>
      <c r="D7" s="1240" t="s">
        <v>1821</v>
      </c>
      <c r="E7" s="1241"/>
      <c r="F7" s="1241"/>
      <c r="G7" s="1241"/>
      <c r="H7" s="184"/>
      <c r="I7" s="92"/>
      <c r="J7" s="1243" t="s">
        <v>493</v>
      </c>
      <c r="K7" s="1243"/>
      <c r="L7" s="1243"/>
      <c r="M7" s="92"/>
      <c r="N7" s="92"/>
      <c r="O7" s="92"/>
    </row>
    <row r="8" spans="1:15" ht="23.25" customHeight="1">
      <c r="A8" s="92"/>
      <c r="B8" s="92"/>
      <c r="C8" s="92"/>
      <c r="D8" s="92"/>
      <c r="E8" s="92"/>
      <c r="F8" s="92"/>
      <c r="G8" s="92"/>
      <c r="H8" s="92"/>
      <c r="I8" s="92"/>
      <c r="J8" s="93"/>
      <c r="K8" s="93"/>
      <c r="L8" s="94" t="s">
        <v>1635</v>
      </c>
      <c r="M8" s="1244">
        <f>基本!D6</f>
        <v>0</v>
      </c>
      <c r="N8" s="1244"/>
      <c r="O8" s="93"/>
    </row>
    <row r="9" spans="1:15" ht="23.25" customHeight="1">
      <c r="A9" s="92"/>
      <c r="B9" s="1218" t="s">
        <v>491</v>
      </c>
      <c r="C9" s="1218"/>
      <c r="D9" s="1211" t="str">
        <f>IF(通知書!D26=0,"",通知書!D26)</f>
        <v/>
      </c>
      <c r="E9" s="1211"/>
      <c r="F9" s="1211"/>
      <c r="G9" s="95" t="s">
        <v>1624</v>
      </c>
      <c r="H9" s="95"/>
      <c r="I9" s="92"/>
      <c r="J9" s="1234" t="s">
        <v>1623</v>
      </c>
      <c r="K9" s="1234"/>
      <c r="L9" s="1234"/>
      <c r="M9" s="1242">
        <f>基本!D7</f>
        <v>0</v>
      </c>
      <c r="N9" s="1242"/>
      <c r="O9" s="1242"/>
    </row>
    <row r="10" spans="1:15" ht="23.25" customHeight="1">
      <c r="A10" s="92"/>
      <c r="B10" s="1218" t="s">
        <v>492</v>
      </c>
      <c r="C10" s="1218"/>
      <c r="D10" s="92"/>
      <c r="E10" s="92"/>
      <c r="F10" s="92"/>
      <c r="G10" s="92"/>
      <c r="H10" s="92"/>
      <c r="I10" s="92"/>
      <c r="J10" s="93"/>
      <c r="K10" s="93"/>
      <c r="L10" s="96" t="s">
        <v>1636</v>
      </c>
      <c r="M10" s="1236">
        <f>基本!D8</f>
        <v>0</v>
      </c>
      <c r="N10" s="1236"/>
      <c r="O10" s="1236"/>
    </row>
    <row r="11" spans="1:15" ht="23.25" customHeight="1">
      <c r="A11" s="92"/>
      <c r="B11" s="92"/>
      <c r="C11" s="92"/>
      <c r="D11" s="92"/>
      <c r="E11" s="92"/>
      <c r="F11" s="92"/>
      <c r="G11" s="92"/>
      <c r="H11" s="92"/>
      <c r="I11" s="92"/>
      <c r="J11" s="93"/>
      <c r="K11" s="93"/>
      <c r="L11" s="96" t="s">
        <v>1637</v>
      </c>
      <c r="M11" s="1220">
        <f>基本!D9</f>
        <v>0</v>
      </c>
      <c r="N11" s="1220"/>
      <c r="O11" s="1220"/>
    </row>
    <row r="12" spans="1:15" ht="23.25" customHeight="1">
      <c r="A12" s="92"/>
      <c r="B12" s="1165" t="s">
        <v>497</v>
      </c>
      <c r="C12" s="1165"/>
      <c r="D12" s="1231" t="s">
        <v>1821</v>
      </c>
      <c r="E12" s="1165"/>
      <c r="F12" s="1165"/>
      <c r="G12" s="1165"/>
      <c r="H12" s="80"/>
      <c r="I12" s="92"/>
      <c r="J12" s="92"/>
      <c r="K12" s="92"/>
      <c r="L12" s="92"/>
      <c r="M12" s="93"/>
      <c r="N12" s="93"/>
      <c r="O12" s="93"/>
    </row>
    <row r="13" spans="1:15" ht="23.25" customHeight="1">
      <c r="A13" s="92"/>
      <c r="B13" s="1165"/>
      <c r="C13" s="1165"/>
      <c r="D13" s="1165"/>
      <c r="E13" s="1165"/>
      <c r="F13" s="1165"/>
      <c r="G13" s="1165"/>
      <c r="H13" s="80"/>
      <c r="I13" s="92"/>
      <c r="J13" s="1234" t="s">
        <v>495</v>
      </c>
      <c r="K13" s="1234"/>
      <c r="L13" s="1234"/>
      <c r="M13" s="1235">
        <f>基本!D3</f>
        <v>0</v>
      </c>
      <c r="N13" s="1235"/>
      <c r="O13" s="1235"/>
    </row>
    <row r="14" spans="1:15" ht="23.25" customHeight="1">
      <c r="A14" s="92"/>
      <c r="B14" s="92"/>
      <c r="C14" s="92"/>
      <c r="D14" s="92"/>
      <c r="E14" s="92"/>
      <c r="F14" s="92"/>
      <c r="G14" s="92"/>
      <c r="H14" s="92"/>
      <c r="I14" s="92"/>
      <c r="J14" s="1234" t="s">
        <v>496</v>
      </c>
      <c r="K14" s="1234"/>
      <c r="L14" s="1234"/>
      <c r="M14" s="1236" t="str">
        <f>基本!D5&amp;"    ㊞"</f>
        <v xml:space="preserve">    ㊞</v>
      </c>
      <c r="N14" s="1236"/>
      <c r="O14" s="1236"/>
    </row>
    <row r="15" spans="1:15" ht="27.75" customHeight="1">
      <c r="A15" s="92"/>
      <c r="B15" s="97" t="s">
        <v>498</v>
      </c>
      <c r="C15" s="98"/>
      <c r="D15" s="92"/>
      <c r="E15" s="92"/>
      <c r="F15" s="283" t="s">
        <v>1265</v>
      </c>
      <c r="G15" s="92"/>
      <c r="H15" s="92"/>
      <c r="I15" s="92"/>
      <c r="J15" s="92"/>
      <c r="K15" s="92"/>
      <c r="L15" s="92"/>
      <c r="M15" s="92"/>
      <c r="N15" s="92"/>
      <c r="O15" s="92"/>
    </row>
    <row r="16" spans="1:15" ht="21.75" customHeight="1">
      <c r="A16" s="92"/>
      <c r="B16" s="1274" t="s">
        <v>506</v>
      </c>
      <c r="C16" s="1275"/>
      <c r="D16" s="1237">
        <f>D.入力!D11</f>
        <v>0</v>
      </c>
      <c r="E16" s="1238"/>
      <c r="F16" s="1238"/>
      <c r="G16" s="1238"/>
      <c r="H16" s="1238"/>
      <c r="I16" s="1238"/>
      <c r="J16" s="1238"/>
      <c r="K16" s="1238"/>
      <c r="L16" s="1238"/>
      <c r="M16" s="1238"/>
      <c r="N16" s="1238"/>
      <c r="O16" s="1239"/>
    </row>
    <row r="17" spans="1:15" ht="21.75" customHeight="1">
      <c r="A17" s="92"/>
      <c r="B17" s="1276"/>
      <c r="C17" s="1277"/>
      <c r="D17" s="1233">
        <f>基本!D11</f>
        <v>0</v>
      </c>
      <c r="E17" s="1223"/>
      <c r="F17" s="1223"/>
      <c r="G17" s="1223"/>
      <c r="H17" s="164"/>
      <c r="I17" s="1223">
        <f>基本!D12</f>
        <v>0</v>
      </c>
      <c r="J17" s="1223"/>
      <c r="K17" s="1223"/>
      <c r="L17" s="1223"/>
      <c r="M17" s="1223"/>
      <c r="N17" s="1223">
        <f>基本!D13</f>
        <v>0</v>
      </c>
      <c r="O17" s="1232"/>
    </row>
    <row r="18" spans="1:15" ht="18" customHeight="1">
      <c r="A18" s="92"/>
      <c r="B18" s="1278" t="s">
        <v>507</v>
      </c>
      <c r="C18" s="1279"/>
      <c r="D18" s="79" t="s">
        <v>501</v>
      </c>
      <c r="E18" s="1229">
        <f>基本!D10</f>
        <v>0</v>
      </c>
      <c r="F18" s="1229"/>
      <c r="G18" s="1229"/>
      <c r="H18" s="1229"/>
      <c r="I18" s="1230"/>
      <c r="J18" s="1256" t="s">
        <v>1355</v>
      </c>
      <c r="K18" s="1257"/>
      <c r="L18" s="1258"/>
      <c r="M18" s="1266">
        <f>基本!D14</f>
        <v>0</v>
      </c>
      <c r="N18" s="1267"/>
      <c r="O18" s="1268"/>
    </row>
    <row r="19" spans="1:15" ht="18" customHeight="1">
      <c r="A19" s="92"/>
      <c r="B19" s="1280"/>
      <c r="C19" s="1281"/>
      <c r="D19" s="99" t="s">
        <v>500</v>
      </c>
      <c r="E19" s="1272">
        <f>基本!H10</f>
        <v>0</v>
      </c>
      <c r="F19" s="1272"/>
      <c r="G19" s="1272"/>
      <c r="H19" s="1272"/>
      <c r="I19" s="1273"/>
      <c r="J19" s="1259"/>
      <c r="K19" s="1260"/>
      <c r="L19" s="1261"/>
      <c r="M19" s="1269"/>
      <c r="N19" s="1270"/>
      <c r="O19" s="1271"/>
    </row>
    <row r="20" spans="1:15" ht="9.75" customHeight="1">
      <c r="A20" s="92"/>
      <c r="B20" s="92"/>
      <c r="C20" s="92"/>
      <c r="D20" s="92"/>
      <c r="E20" s="92"/>
      <c r="F20" s="92"/>
      <c r="G20" s="92"/>
      <c r="H20" s="92"/>
      <c r="I20" s="92"/>
      <c r="J20" s="92"/>
      <c r="K20" s="92"/>
      <c r="L20" s="92"/>
      <c r="M20" s="92"/>
      <c r="N20" s="92"/>
      <c r="O20" s="92"/>
    </row>
    <row r="21" spans="1:15" ht="16.5" customHeight="1">
      <c r="A21" s="92"/>
      <c r="B21" s="1201" t="s">
        <v>502</v>
      </c>
      <c r="C21" s="1202"/>
      <c r="D21" s="1224" t="s">
        <v>521</v>
      </c>
      <c r="E21" s="1225"/>
      <c r="F21" s="1226"/>
      <c r="G21" s="1262" t="s">
        <v>1622</v>
      </c>
      <c r="H21" s="1263"/>
      <c r="I21" s="1264"/>
      <c r="J21" s="1264"/>
      <c r="K21" s="1264"/>
      <c r="L21" s="1264"/>
      <c r="M21" s="1264"/>
      <c r="N21" s="1265"/>
      <c r="O21" s="89" t="s">
        <v>513</v>
      </c>
    </row>
    <row r="22" spans="1:15" ht="16.5" customHeight="1">
      <c r="A22" s="92"/>
      <c r="B22" s="1247"/>
      <c r="C22" s="1248"/>
      <c r="D22" s="1282">
        <f>基本!D16</f>
        <v>0</v>
      </c>
      <c r="E22" s="1283"/>
      <c r="F22" s="1221" t="s">
        <v>503</v>
      </c>
      <c r="G22" s="1179">
        <f>基本!E16</f>
        <v>0</v>
      </c>
      <c r="H22" s="1212">
        <f>基本!F16</f>
        <v>0</v>
      </c>
      <c r="I22" s="1212">
        <f>基本!G16</f>
        <v>0</v>
      </c>
      <c r="J22" s="1212" t="s">
        <v>1914</v>
      </c>
      <c r="K22" s="1212">
        <f>基本!H16</f>
        <v>0</v>
      </c>
      <c r="L22" s="1227" t="s">
        <v>511</v>
      </c>
      <c r="M22" s="1227">
        <f>基本!I16</f>
        <v>0</v>
      </c>
      <c r="N22" s="1221" t="s">
        <v>512</v>
      </c>
      <c r="O22" s="1245">
        <f>基本!J16</f>
        <v>0</v>
      </c>
    </row>
    <row r="23" spans="1:15" ht="16.5" customHeight="1">
      <c r="A23" s="92"/>
      <c r="B23" s="1247"/>
      <c r="C23" s="1248"/>
      <c r="D23" s="1284"/>
      <c r="E23" s="1285"/>
      <c r="F23" s="1222"/>
      <c r="G23" s="1193"/>
      <c r="H23" s="1211"/>
      <c r="I23" s="1211"/>
      <c r="J23" s="1211"/>
      <c r="K23" s="1211"/>
      <c r="L23" s="1228"/>
      <c r="M23" s="1228"/>
      <c r="N23" s="1222"/>
      <c r="O23" s="1246"/>
    </row>
    <row r="24" spans="1:15" ht="16.5" customHeight="1">
      <c r="A24" s="92"/>
      <c r="B24" s="1247"/>
      <c r="C24" s="1248"/>
      <c r="D24" s="1286">
        <f>基本!D17</f>
        <v>0</v>
      </c>
      <c r="E24" s="1283"/>
      <c r="F24" s="1221" t="s">
        <v>503</v>
      </c>
      <c r="G24" s="1179">
        <f>基本!E17</f>
        <v>0</v>
      </c>
      <c r="H24" s="1212">
        <f>基本!F17</f>
        <v>0</v>
      </c>
      <c r="I24" s="1212">
        <f>基本!G17</f>
        <v>0</v>
      </c>
      <c r="J24" s="1212" t="s">
        <v>1914</v>
      </c>
      <c r="K24" s="1212">
        <f>基本!H17</f>
        <v>0</v>
      </c>
      <c r="L24" s="1227" t="s">
        <v>511</v>
      </c>
      <c r="M24" s="1227">
        <f>基本!I17</f>
        <v>0</v>
      </c>
      <c r="N24" s="1221" t="s">
        <v>512</v>
      </c>
      <c r="O24" s="1245">
        <f>基本!J17</f>
        <v>0</v>
      </c>
    </row>
    <row r="25" spans="1:15" ht="16.5" customHeight="1">
      <c r="A25" s="92"/>
      <c r="B25" s="1187"/>
      <c r="C25" s="1203"/>
      <c r="D25" s="1284"/>
      <c r="E25" s="1285"/>
      <c r="F25" s="1222"/>
      <c r="G25" s="1193"/>
      <c r="H25" s="1211"/>
      <c r="I25" s="1211"/>
      <c r="J25" s="1211"/>
      <c r="K25" s="1211"/>
      <c r="L25" s="1228"/>
      <c r="M25" s="1228"/>
      <c r="N25" s="1222"/>
      <c r="O25" s="1246"/>
    </row>
    <row r="26" spans="1:15" ht="9.75" customHeight="1">
      <c r="A26" s="92"/>
      <c r="B26" s="100"/>
      <c r="C26" s="100"/>
      <c r="D26" s="100"/>
      <c r="E26" s="92"/>
      <c r="F26" s="92"/>
      <c r="G26" s="92"/>
      <c r="H26" s="92"/>
      <c r="I26" s="92"/>
      <c r="J26" s="92"/>
      <c r="K26" s="92"/>
      <c r="L26" s="92"/>
      <c r="M26" s="92"/>
      <c r="N26" s="92"/>
      <c r="O26" s="92"/>
    </row>
    <row r="27" spans="1:15" ht="16.5" customHeight="1">
      <c r="A27" s="92"/>
      <c r="B27" s="1201" t="s">
        <v>1634</v>
      </c>
      <c r="C27" s="1186"/>
      <c r="D27" s="1202"/>
      <c r="E27" s="1204">
        <f>D.入力!D15</f>
        <v>0</v>
      </c>
      <c r="F27" s="1205"/>
      <c r="G27" s="1205"/>
      <c r="H27" s="1206"/>
      <c r="I27" s="92"/>
      <c r="J27" s="1201" t="s">
        <v>1625</v>
      </c>
      <c r="K27" s="1186"/>
      <c r="L27" s="1186"/>
      <c r="M27" s="1202"/>
      <c r="N27" s="1169">
        <f>基本!D26</f>
        <v>0</v>
      </c>
      <c r="O27" s="1198"/>
    </row>
    <row r="28" spans="1:15" ht="16.5" customHeight="1">
      <c r="A28" s="92"/>
      <c r="B28" s="477"/>
      <c r="C28" s="1249" t="s">
        <v>1354</v>
      </c>
      <c r="D28" s="1250"/>
      <c r="E28" s="1169" t="s">
        <v>1629</v>
      </c>
      <c r="F28" s="1212"/>
      <c r="G28" s="1212"/>
      <c r="H28" s="1198"/>
      <c r="I28" s="92"/>
      <c r="J28" s="1187"/>
      <c r="K28" s="1188"/>
      <c r="L28" s="1188"/>
      <c r="M28" s="1203"/>
      <c r="N28" s="1199"/>
      <c r="O28" s="1200"/>
    </row>
    <row r="29" spans="1:15" ht="16.5" customHeight="1">
      <c r="A29" s="92"/>
      <c r="B29" s="102"/>
      <c r="C29" s="1251"/>
      <c r="D29" s="1252"/>
      <c r="E29" s="1199" t="s">
        <v>1631</v>
      </c>
      <c r="F29" s="1211"/>
      <c r="G29" s="1211"/>
      <c r="H29" s="1200"/>
      <c r="I29" s="100"/>
      <c r="J29" s="1210" t="s">
        <v>1630</v>
      </c>
      <c r="K29" s="1210"/>
      <c r="L29" s="1210"/>
      <c r="M29" s="1210"/>
      <c r="N29" s="1168">
        <f>基本!D27</f>
        <v>0</v>
      </c>
      <c r="O29" s="1168"/>
    </row>
    <row r="30" spans="1:15" ht="16.5" customHeight="1">
      <c r="A30" s="92"/>
      <c r="B30" s="1201" t="s">
        <v>491</v>
      </c>
      <c r="C30" s="1186"/>
      <c r="D30" s="1202"/>
      <c r="E30" s="1204">
        <f>基本!D18</f>
        <v>0</v>
      </c>
      <c r="F30" s="1205"/>
      <c r="G30" s="1205"/>
      <c r="H30" s="1206"/>
      <c r="I30" s="100"/>
      <c r="J30" s="1210"/>
      <c r="K30" s="1210"/>
      <c r="L30" s="1210"/>
      <c r="M30" s="1210"/>
      <c r="N30" s="1168"/>
      <c r="O30" s="1168"/>
    </row>
    <row r="31" spans="1:15" ht="16.5" customHeight="1">
      <c r="A31" s="92"/>
      <c r="B31" s="479"/>
      <c r="C31" s="1249" t="s">
        <v>1354</v>
      </c>
      <c r="D31" s="1250"/>
      <c r="E31" s="1207" t="s">
        <v>1629</v>
      </c>
      <c r="F31" s="1208"/>
      <c r="G31" s="1208"/>
      <c r="H31" s="1209"/>
      <c r="I31" s="100"/>
      <c r="J31" s="1201" t="s">
        <v>1626</v>
      </c>
      <c r="K31" s="1186"/>
      <c r="L31" s="1186"/>
      <c r="M31" s="1202"/>
      <c r="N31" s="1169">
        <f>基本!D28</f>
        <v>0</v>
      </c>
      <c r="O31" s="1198"/>
    </row>
    <row r="32" spans="1:15" ht="16.5" customHeight="1">
      <c r="A32" s="92"/>
      <c r="B32" s="477"/>
      <c r="C32" s="1251"/>
      <c r="D32" s="1252"/>
      <c r="E32" s="1207" t="s">
        <v>1631</v>
      </c>
      <c r="F32" s="1208"/>
      <c r="G32" s="1208"/>
      <c r="H32" s="1209"/>
      <c r="I32" s="100"/>
      <c r="J32" s="1187"/>
      <c r="K32" s="1188"/>
      <c r="L32" s="1188"/>
      <c r="M32" s="1203"/>
      <c r="N32" s="1199"/>
      <c r="O32" s="1200"/>
    </row>
    <row r="33" spans="1:18" ht="16.5" customHeight="1">
      <c r="A33" s="92"/>
      <c r="B33" s="1201" t="s">
        <v>504</v>
      </c>
      <c r="C33" s="1170"/>
      <c r="D33" s="1171"/>
      <c r="E33" s="1169">
        <f>基本!D20</f>
        <v>0</v>
      </c>
      <c r="F33" s="1170"/>
      <c r="G33" s="1170"/>
      <c r="H33" s="1171"/>
      <c r="I33" s="100"/>
      <c r="J33" s="1165" t="s">
        <v>1627</v>
      </c>
      <c r="K33" s="1165"/>
      <c r="L33" s="1165"/>
      <c r="M33" s="1165"/>
      <c r="N33" s="1168">
        <f>基本!D29</f>
        <v>0</v>
      </c>
      <c r="O33" s="1168"/>
    </row>
    <row r="34" spans="1:18" ht="16.5" customHeight="1">
      <c r="A34" s="92"/>
      <c r="B34" s="1253"/>
      <c r="C34" s="1254"/>
      <c r="D34" s="1255"/>
      <c r="E34" s="1172"/>
      <c r="F34" s="1173"/>
      <c r="G34" s="1173"/>
      <c r="H34" s="1174"/>
      <c r="I34" s="100"/>
      <c r="J34" s="1165"/>
      <c r="K34" s="1165"/>
      <c r="L34" s="1165"/>
      <c r="M34" s="1165"/>
      <c r="N34" s="1168"/>
      <c r="O34" s="1168"/>
    </row>
    <row r="35" spans="1:18" ht="16.5" customHeight="1">
      <c r="A35" s="92"/>
      <c r="B35" s="479"/>
      <c r="C35" s="1165" t="s">
        <v>1632</v>
      </c>
      <c r="D35" s="1165"/>
      <c r="E35" s="1179">
        <f>基本!D22</f>
        <v>0</v>
      </c>
      <c r="F35" s="1180"/>
      <c r="G35" s="1180"/>
      <c r="H35" s="1181"/>
      <c r="I35" s="92"/>
      <c r="J35" s="1165" t="s">
        <v>1632</v>
      </c>
      <c r="K35" s="1165"/>
      <c r="L35" s="1165"/>
      <c r="M35" s="1165"/>
      <c r="N35" s="1179">
        <f>基本!D30</f>
        <v>0</v>
      </c>
      <c r="O35" s="1181"/>
    </row>
    <row r="36" spans="1:18" ht="16.5" customHeight="1">
      <c r="A36" s="92"/>
      <c r="B36" s="480"/>
      <c r="C36" s="1165"/>
      <c r="D36" s="1165"/>
      <c r="E36" s="1182">
        <f>基本!D23</f>
        <v>0</v>
      </c>
      <c r="F36" s="1183"/>
      <c r="G36" s="1183"/>
      <c r="H36" s="1184"/>
      <c r="I36" s="92"/>
      <c r="J36" s="1165"/>
      <c r="K36" s="1165"/>
      <c r="L36" s="1165"/>
      <c r="M36" s="1165"/>
      <c r="N36" s="1193">
        <f>基本!D31</f>
        <v>0</v>
      </c>
      <c r="O36" s="1194"/>
    </row>
    <row r="37" spans="1:18" ht="16.5" customHeight="1">
      <c r="A37" s="92"/>
      <c r="B37" s="1185" t="s">
        <v>2035</v>
      </c>
      <c r="C37" s="1186"/>
      <c r="D37" s="1186"/>
      <c r="E37" s="1189">
        <f>基本!D24</f>
        <v>0</v>
      </c>
      <c r="F37" s="1190"/>
      <c r="G37" s="1190"/>
      <c r="H37" s="1191"/>
      <c r="I37" s="92"/>
      <c r="J37" s="1175" t="s">
        <v>1628</v>
      </c>
      <c r="K37" s="1175"/>
      <c r="L37" s="1175"/>
      <c r="M37" s="1175"/>
      <c r="N37" s="1179">
        <f>基本!D32</f>
        <v>0</v>
      </c>
      <c r="O37" s="1181"/>
    </row>
    <row r="38" spans="1:18" ht="16.5" customHeight="1">
      <c r="A38" s="92"/>
      <c r="B38" s="1187"/>
      <c r="C38" s="1188"/>
      <c r="D38" s="1188"/>
      <c r="E38" s="1195">
        <f>基本!D32</f>
        <v>0</v>
      </c>
      <c r="F38" s="1196"/>
      <c r="G38" s="1196"/>
      <c r="H38" s="1197"/>
      <c r="I38" s="92"/>
      <c r="J38" s="1176"/>
      <c r="K38" s="1176"/>
      <c r="L38" s="1176"/>
      <c r="M38" s="1176"/>
      <c r="N38" s="1193"/>
      <c r="O38" s="1194"/>
    </row>
    <row r="39" spans="1:18" ht="9.75" customHeight="1">
      <c r="A39" s="16"/>
      <c r="B39" s="16"/>
      <c r="C39" s="16"/>
      <c r="D39" s="16"/>
      <c r="E39" s="16"/>
      <c r="F39" s="16"/>
      <c r="G39" s="16"/>
      <c r="H39" s="16"/>
      <c r="I39" s="16"/>
      <c r="J39" s="16"/>
      <c r="K39" s="16"/>
      <c r="L39" s="16"/>
      <c r="M39" s="16"/>
      <c r="N39" s="16"/>
      <c r="O39" s="16"/>
    </row>
    <row r="40" spans="1:18">
      <c r="A40" s="16"/>
      <c r="B40" s="1166" t="s">
        <v>2042</v>
      </c>
      <c r="C40" s="1167"/>
      <c r="D40" s="1166" t="s">
        <v>2040</v>
      </c>
      <c r="E40" s="1167"/>
      <c r="F40" s="1178" t="s">
        <v>2036</v>
      </c>
      <c r="G40" s="1178"/>
      <c r="H40" s="1178"/>
      <c r="I40" s="1178"/>
      <c r="J40" s="1178" t="s">
        <v>2037</v>
      </c>
      <c r="K40" s="1178"/>
      <c r="L40" s="1178"/>
      <c r="M40" s="1178"/>
      <c r="N40" s="1178"/>
      <c r="O40" s="481" t="s">
        <v>2038</v>
      </c>
    </row>
    <row r="41" spans="1:18">
      <c r="A41" s="16"/>
      <c r="B41" s="1167"/>
      <c r="C41" s="1167"/>
      <c r="D41" s="1167"/>
      <c r="E41" s="1167"/>
      <c r="F41" s="1192"/>
      <c r="G41" s="1192"/>
      <c r="H41" s="1192"/>
      <c r="I41" s="1192"/>
      <c r="J41" s="1192"/>
      <c r="K41" s="1192"/>
      <c r="L41" s="1192"/>
      <c r="M41" s="1192"/>
      <c r="N41" s="1192"/>
      <c r="O41" s="722"/>
      <c r="P41" s="18"/>
      <c r="Q41" s="18"/>
      <c r="R41" s="18"/>
    </row>
    <row r="42" spans="1:18">
      <c r="A42" s="16"/>
      <c r="B42" s="1167"/>
      <c r="C42" s="1167"/>
      <c r="D42" s="1166" t="s">
        <v>2041</v>
      </c>
      <c r="E42" s="1167"/>
      <c r="F42" s="1178" t="s">
        <v>2039</v>
      </c>
      <c r="G42" s="1178"/>
      <c r="H42" s="1178" t="s">
        <v>2036</v>
      </c>
      <c r="I42" s="1178"/>
      <c r="J42" s="1178"/>
      <c r="K42" s="1178" t="s">
        <v>2037</v>
      </c>
      <c r="L42" s="1178"/>
      <c r="M42" s="1178"/>
      <c r="N42" s="1178"/>
      <c r="O42" s="481" t="s">
        <v>2038</v>
      </c>
    </row>
    <row r="43" spans="1:18" ht="16.5" customHeight="1">
      <c r="A43" s="16"/>
      <c r="B43" s="1167"/>
      <c r="C43" s="1167"/>
      <c r="D43" s="1167"/>
      <c r="E43" s="1167"/>
      <c r="F43" s="1177"/>
      <c r="G43" s="1177"/>
      <c r="H43" s="1177"/>
      <c r="I43" s="1177"/>
      <c r="J43" s="1177"/>
      <c r="K43" s="1177"/>
      <c r="L43" s="1177"/>
      <c r="M43" s="1177"/>
      <c r="N43" s="1177"/>
      <c r="O43" s="723"/>
    </row>
    <row r="44" spans="1:18">
      <c r="A44" s="1144" t="s">
        <v>1831</v>
      </c>
      <c r="B44" s="1144"/>
      <c r="C44" s="1144"/>
      <c r="D44" s="1144"/>
      <c r="E44" s="1144"/>
      <c r="F44" s="1144"/>
      <c r="G44" s="1144"/>
      <c r="H44" s="1144"/>
      <c r="I44" s="1144"/>
      <c r="J44" s="1144"/>
      <c r="K44" s="1144"/>
      <c r="L44" s="1144"/>
      <c r="M44" s="1144"/>
      <c r="N44" s="1144"/>
      <c r="O44" s="1144"/>
    </row>
    <row r="47" spans="1:18">
      <c r="F47" t="s">
        <v>2097</v>
      </c>
    </row>
    <row r="48" spans="1:18">
      <c r="F48" t="s">
        <v>2094</v>
      </c>
    </row>
    <row r="49" spans="6:6">
      <c r="F49" t="s">
        <v>2399</v>
      </c>
    </row>
  </sheetData>
  <mergeCells count="100">
    <mergeCell ref="B16:C17"/>
    <mergeCell ref="B18:C19"/>
    <mergeCell ref="D22:E23"/>
    <mergeCell ref="D24:E25"/>
    <mergeCell ref="H24:H25"/>
    <mergeCell ref="J18:L19"/>
    <mergeCell ref="G21:N21"/>
    <mergeCell ref="M18:O19"/>
    <mergeCell ref="M24:M25"/>
    <mergeCell ref="K22:K23"/>
    <mergeCell ref="K24:K25"/>
    <mergeCell ref="E19:I19"/>
    <mergeCell ref="H22:H23"/>
    <mergeCell ref="I22:I23"/>
    <mergeCell ref="G24:G25"/>
    <mergeCell ref="F24:F25"/>
    <mergeCell ref="O24:O25"/>
    <mergeCell ref="N24:N25"/>
    <mergeCell ref="A44:O44"/>
    <mergeCell ref="N37:O38"/>
    <mergeCell ref="N22:N23"/>
    <mergeCell ref="O22:O23"/>
    <mergeCell ref="G22:G23"/>
    <mergeCell ref="I24:I25"/>
    <mergeCell ref="L24:L25"/>
    <mergeCell ref="J24:J25"/>
    <mergeCell ref="B21:C25"/>
    <mergeCell ref="B27:D27"/>
    <mergeCell ref="L22:L23"/>
    <mergeCell ref="J22:J23"/>
    <mergeCell ref="C31:D32"/>
    <mergeCell ref="J27:M28"/>
    <mergeCell ref="B33:D34"/>
    <mergeCell ref="C28:D29"/>
    <mergeCell ref="D7:G7"/>
    <mergeCell ref="D9:F9"/>
    <mergeCell ref="M9:O9"/>
    <mergeCell ref="M10:O10"/>
    <mergeCell ref="J7:L7"/>
    <mergeCell ref="M8:N8"/>
    <mergeCell ref="J9:L9"/>
    <mergeCell ref="D12:G13"/>
    <mergeCell ref="N17:O17"/>
    <mergeCell ref="D17:G17"/>
    <mergeCell ref="J13:L13"/>
    <mergeCell ref="M13:O13"/>
    <mergeCell ref="M14:O14"/>
    <mergeCell ref="J14:L14"/>
    <mergeCell ref="D16:O16"/>
    <mergeCell ref="B30:D30"/>
    <mergeCell ref="E29:H29"/>
    <mergeCell ref="E28:H28"/>
    <mergeCell ref="B2:D2"/>
    <mergeCell ref="B12:C13"/>
    <mergeCell ref="C4:O4"/>
    <mergeCell ref="B7:C7"/>
    <mergeCell ref="B9:C9"/>
    <mergeCell ref="B10:C10"/>
    <mergeCell ref="F5:L5"/>
    <mergeCell ref="M11:O11"/>
    <mergeCell ref="F22:F23"/>
    <mergeCell ref="I17:M17"/>
    <mergeCell ref="D21:F21"/>
    <mergeCell ref="M22:M23"/>
    <mergeCell ref="E18:I18"/>
    <mergeCell ref="N35:O35"/>
    <mergeCell ref="N36:O36"/>
    <mergeCell ref="E38:H38"/>
    <mergeCell ref="N27:O28"/>
    <mergeCell ref="J31:M32"/>
    <mergeCell ref="N29:O30"/>
    <mergeCell ref="E27:H27"/>
    <mergeCell ref="N31:O32"/>
    <mergeCell ref="E32:H32"/>
    <mergeCell ref="J29:M30"/>
    <mergeCell ref="J33:M34"/>
    <mergeCell ref="E31:H31"/>
    <mergeCell ref="E30:H30"/>
    <mergeCell ref="K42:N42"/>
    <mergeCell ref="B37:D38"/>
    <mergeCell ref="E37:H37"/>
    <mergeCell ref="F40:I40"/>
    <mergeCell ref="F41:I41"/>
    <mergeCell ref="J41:N41"/>
    <mergeCell ref="C35:D36"/>
    <mergeCell ref="B40:C43"/>
    <mergeCell ref="D42:E43"/>
    <mergeCell ref="N33:O34"/>
    <mergeCell ref="E33:H34"/>
    <mergeCell ref="J37:M38"/>
    <mergeCell ref="K43:N43"/>
    <mergeCell ref="H43:J43"/>
    <mergeCell ref="F43:G43"/>
    <mergeCell ref="J40:N40"/>
    <mergeCell ref="E35:H35"/>
    <mergeCell ref="E36:H36"/>
    <mergeCell ref="J35:M36"/>
    <mergeCell ref="D40:E41"/>
    <mergeCell ref="F42:G42"/>
    <mergeCell ref="H42:J42"/>
  </mergeCells>
  <phoneticPr fontId="2"/>
  <dataValidations count="1">
    <dataValidation type="list" allowBlank="1" showInputMessage="1" showErrorMessage="1" sqref="F41:I41 J41:N41 O41">
      <formula1>$F$46:$F$52</formula1>
    </dataValidation>
  </dataValidations>
  <pageMargins left="0.78740157480314965" right="0.19685039370078741" top="1.0236220472440944" bottom="0.59055118110236227"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41</vt:i4>
      </vt:variant>
    </vt:vector>
  </HeadingPairs>
  <TitlesOfParts>
    <vt:vector size="81" baseType="lpstr">
      <vt:lpstr>お知らせ</vt:lpstr>
      <vt:lpstr>D.入力</vt:lpstr>
      <vt:lpstr>基本</vt:lpstr>
      <vt:lpstr>目次</vt:lpstr>
      <vt:lpstr>事業主ﾊﾟﾄ</vt:lpstr>
      <vt:lpstr>ﾁｪｯｸ</vt:lpstr>
      <vt:lpstr>誓約書</vt:lpstr>
      <vt:lpstr>通知書</vt:lpstr>
      <vt:lpstr>請負通知</vt:lpstr>
      <vt:lpstr>届出書一次</vt:lpstr>
      <vt:lpstr>届出書二次以降</vt:lpstr>
      <vt:lpstr>届出書個人事業主</vt:lpstr>
      <vt:lpstr>外国人就労チェック</vt:lpstr>
      <vt:lpstr>外国人建設就労</vt:lpstr>
      <vt:lpstr>外国人就労届</vt:lpstr>
      <vt:lpstr>下請負業者編成表</vt:lpstr>
      <vt:lpstr>作業員名簿</vt:lpstr>
      <vt:lpstr>年少者</vt:lpstr>
      <vt:lpstr>資格(1)</vt:lpstr>
      <vt:lpstr>資格(2)</vt:lpstr>
      <vt:lpstr>資格(3)</vt:lpstr>
      <vt:lpstr>通勤車両</vt:lpstr>
      <vt:lpstr>持込基準</vt:lpstr>
      <vt:lpstr>持込(ｸ)</vt:lpstr>
      <vt:lpstr>持込(電)</vt:lpstr>
      <vt:lpstr>危険物</vt:lpstr>
      <vt:lpstr>有機溶剤</vt:lpstr>
      <vt:lpstr>火気使用</vt:lpstr>
      <vt:lpstr>安全計画</vt:lpstr>
      <vt:lpstr>作業手順書</vt:lpstr>
      <vt:lpstr>緊急連絡網</vt:lpstr>
      <vt:lpstr>送出教育</vt:lpstr>
      <vt:lpstr>職長職務R02</vt:lpstr>
      <vt:lpstr>初めて</vt:lpstr>
      <vt:lpstr>新規入場</vt:lpstr>
      <vt:lpstr>ｽﾎﾟｯﾄ注意</vt:lpstr>
      <vt:lpstr>ｽﾎﾟｯﾄ教育届</vt:lpstr>
      <vt:lpstr>RKY</vt:lpstr>
      <vt:lpstr>事業主</vt:lpstr>
      <vt:lpstr>職長</vt:lpstr>
      <vt:lpstr>D.入力!Print_Area</vt:lpstr>
      <vt:lpstr>RKY!Print_Area</vt:lpstr>
      <vt:lpstr>お知らせ!Print_Area</vt:lpstr>
      <vt:lpstr>ｽﾎﾟｯﾄ教育届!Print_Area</vt:lpstr>
      <vt:lpstr>ｽﾎﾟｯﾄ注意!Print_Area</vt:lpstr>
      <vt:lpstr>ﾁｪｯｸ!Print_Area</vt:lpstr>
      <vt:lpstr>安全計画!Print_Area</vt:lpstr>
      <vt:lpstr>下請負業者編成表!Print_Area</vt:lpstr>
      <vt:lpstr>火気使用!Print_Area</vt:lpstr>
      <vt:lpstr>外国人建設就労!Print_Area</vt:lpstr>
      <vt:lpstr>外国人就労チェック!Print_Area</vt:lpstr>
      <vt:lpstr>外国人就労届!Print_Area</vt:lpstr>
      <vt:lpstr>危険物!Print_Area</vt:lpstr>
      <vt:lpstr>基本!Print_Area</vt:lpstr>
      <vt:lpstr>緊急連絡網!Print_Area</vt:lpstr>
      <vt:lpstr>作業員名簿!Print_Area</vt:lpstr>
      <vt:lpstr>作業手順書!Print_Area</vt:lpstr>
      <vt:lpstr>'資格(1)'!Print_Area</vt:lpstr>
      <vt:lpstr>'資格(2)'!Print_Area</vt:lpstr>
      <vt:lpstr>'資格(3)'!Print_Area</vt:lpstr>
      <vt:lpstr>事業主!Print_Area</vt:lpstr>
      <vt:lpstr>事業主ﾊﾟﾄ!Print_Area</vt:lpstr>
      <vt:lpstr>'持込(ｸ)'!Print_Area</vt:lpstr>
      <vt:lpstr>'持込(電)'!Print_Area</vt:lpstr>
      <vt:lpstr>持込基準!Print_Area</vt:lpstr>
      <vt:lpstr>初めて!Print_Area</vt:lpstr>
      <vt:lpstr>職長!Print_Area</vt:lpstr>
      <vt:lpstr>職長職務R02!Print_Area</vt:lpstr>
      <vt:lpstr>新規入場!Print_Area</vt:lpstr>
      <vt:lpstr>誓約書!Print_Area</vt:lpstr>
      <vt:lpstr>請負通知!Print_Area</vt:lpstr>
      <vt:lpstr>送出教育!Print_Area</vt:lpstr>
      <vt:lpstr>通勤車両!Print_Area</vt:lpstr>
      <vt:lpstr>通知書!Print_Area</vt:lpstr>
      <vt:lpstr>届出書一次!Print_Area</vt:lpstr>
      <vt:lpstr>届出書個人事業主!Print_Area</vt:lpstr>
      <vt:lpstr>届出書二次以降!Print_Area</vt:lpstr>
      <vt:lpstr>年少者!Print_Area</vt:lpstr>
      <vt:lpstr>目次!Print_Area</vt:lpstr>
      <vt:lpstr>有機溶剤!Print_Area</vt:lpstr>
      <vt:lpstr>作業手順書!Print_Titles</vt:lpstr>
    </vt:vector>
  </TitlesOfParts>
  <Company>大勝</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kikaku</dc:creator>
  <cp:lastModifiedBy>ito</cp:lastModifiedBy>
  <cp:lastPrinted>2023-03-17T00:46:11Z</cp:lastPrinted>
  <dcterms:created xsi:type="dcterms:W3CDTF">2003-04-11T08:01:30Z</dcterms:created>
  <dcterms:modified xsi:type="dcterms:W3CDTF">2023-03-23T04:57:04Z</dcterms:modified>
</cp:coreProperties>
</file>